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defaultThemeVersion="124226"/>
  <bookViews>
    <workbookView xWindow="45" yWindow="195" windowWidth="14385" windowHeight="6045"/>
  </bookViews>
  <sheets>
    <sheet name="審查意見V2.0" sheetId="3" r:id="rId1"/>
  </sheets>
  <definedNames>
    <definedName name="_xlnm._FilterDatabase" localSheetId="0" hidden="1">審查意見V2.0!$A$8:$Q$37</definedName>
    <definedName name="_Toc182889436" localSheetId="0">審查意見V2.0!$B$2</definedName>
    <definedName name="_xlnm.Print_Area" localSheetId="0">審查意見V2.0!$B$1:$N$50</definedName>
    <definedName name="_xlnm.Print_Titles" localSheetId="0">審查意見V2.0!$7:$8</definedName>
  </definedNames>
  <calcPr calcId="145621"/>
</workbook>
</file>

<file path=xl/calcChain.xml><?xml version="1.0" encoding="utf-8"?>
<calcChain xmlns="http://schemas.openxmlformats.org/spreadsheetml/2006/main">
  <c r="B10" i="3" l="1"/>
  <c r="B11" i="3"/>
  <c r="B12" i="3"/>
  <c r="B13" i="3"/>
  <c r="B14" i="3"/>
  <c r="B15" i="3"/>
  <c r="B16" i="3"/>
  <c r="B17" i="3"/>
  <c r="B18" i="3"/>
  <c r="B19" i="3"/>
  <c r="B20" i="3"/>
  <c r="B21" i="3"/>
  <c r="B22" i="3"/>
  <c r="B23" i="3"/>
  <c r="B24" i="3"/>
  <c r="B25" i="3"/>
  <c r="B26" i="3"/>
  <c r="B27" i="3"/>
  <c r="B28" i="3"/>
  <c r="B29" i="3"/>
  <c r="B30" i="3"/>
  <c r="B31" i="3"/>
  <c r="B32" i="3"/>
  <c r="B33" i="3"/>
  <c r="B34" i="3"/>
  <c r="B36" i="3"/>
  <c r="B9" i="3"/>
  <c r="J48" i="3" l="1"/>
  <c r="J47" i="3" l="1"/>
  <c r="J46" i="3"/>
  <c r="J45" i="3"/>
</calcChain>
</file>

<file path=xl/sharedStrings.xml><?xml version="1.0" encoding="utf-8"?>
<sst xmlns="http://schemas.openxmlformats.org/spreadsheetml/2006/main" count="351" uniqueCount="157">
  <si>
    <r>
      <rPr>
        <sz val="12"/>
        <rFont val="標楷體"/>
        <family val="4"/>
        <charset val="136"/>
      </rPr>
      <t>羅立均</t>
    </r>
  </si>
  <si>
    <t>IV&amp;V</t>
    <phoneticPr fontId="5" type="noConversion"/>
  </si>
  <si>
    <r>
      <rPr>
        <b/>
        <sz val="12"/>
        <rFont val="標楷體"/>
        <family val="4"/>
        <charset val="136"/>
      </rPr>
      <t>審查意見</t>
    </r>
  </si>
  <si>
    <r>
      <rPr>
        <b/>
        <sz val="12"/>
        <rFont val="標楷體"/>
        <family val="4"/>
        <charset val="136"/>
      </rPr>
      <t>審查依據說明</t>
    </r>
  </si>
  <si>
    <r>
      <rPr>
        <b/>
        <sz val="12"/>
        <rFont val="標楷體"/>
        <family val="4"/>
        <charset val="136"/>
      </rPr>
      <t>頁次</t>
    </r>
  </si>
  <si>
    <r>
      <rPr>
        <b/>
        <sz val="12"/>
        <rFont val="標楷體"/>
        <family val="4"/>
        <charset val="136"/>
      </rPr>
      <t>修正頁次</t>
    </r>
  </si>
  <si>
    <t>GEN</t>
    <phoneticPr fontId="5" type="noConversion"/>
  </si>
  <si>
    <t>18</t>
    <phoneticPr fontId="5" type="noConversion"/>
  </si>
  <si>
    <r>
      <rPr>
        <sz val="12"/>
        <rFont val="標楷體"/>
        <family val="4"/>
        <charset val="136"/>
      </rPr>
      <t>可改善</t>
    </r>
  </si>
  <si>
    <r>
      <rPr>
        <sz val="12"/>
        <rFont val="標楷體"/>
        <family val="4"/>
        <charset val="136"/>
      </rPr>
      <t>改善</t>
    </r>
  </si>
  <si>
    <r>
      <rPr>
        <sz val="12"/>
        <rFont val="標楷體"/>
        <family val="4"/>
        <charset val="136"/>
      </rPr>
      <t>主要</t>
    </r>
  </si>
  <si>
    <r>
      <rPr>
        <sz val="12"/>
        <rFont val="標楷體"/>
        <family val="4"/>
        <charset val="136"/>
      </rPr>
      <t>遺漏</t>
    </r>
  </si>
  <si>
    <r>
      <rPr>
        <sz val="12"/>
        <rFont val="標楷體"/>
        <family val="4"/>
        <charset val="136"/>
      </rPr>
      <t>錯誤</t>
    </r>
  </si>
  <si>
    <r>
      <rPr>
        <sz val="12"/>
        <rFont val="標楷體"/>
        <family val="4"/>
        <charset val="136"/>
      </rPr>
      <t>次要</t>
    </r>
  </si>
  <si>
    <t>1</t>
    <phoneticPr fontId="5" type="noConversion"/>
  </si>
  <si>
    <t>SAS</t>
    <phoneticPr fontId="5" type="noConversion"/>
  </si>
  <si>
    <t>02</t>
    <phoneticPr fontId="5" type="noConversion"/>
  </si>
  <si>
    <t>2~14</t>
    <phoneticPr fontId="5" type="noConversion"/>
  </si>
  <si>
    <t>01</t>
    <phoneticPr fontId="5" type="noConversion"/>
  </si>
  <si>
    <t>SAS</t>
    <phoneticPr fontId="5" type="noConversion"/>
  </si>
  <si>
    <t>11</t>
  </si>
  <si>
    <t>27~35</t>
    <phoneticPr fontId="5" type="noConversion"/>
  </si>
  <si>
    <t>11</t>
    <phoneticPr fontId="5" type="noConversion"/>
  </si>
  <si>
    <t>94</t>
    <phoneticPr fontId="5" type="noConversion"/>
  </si>
  <si>
    <t>92~95</t>
    <phoneticPr fontId="5" type="noConversion"/>
  </si>
  <si>
    <t>2~14,
25~27</t>
    <phoneticPr fontId="5" type="noConversion"/>
  </si>
  <si>
    <t>17~18</t>
    <phoneticPr fontId="5" type="noConversion"/>
  </si>
  <si>
    <t>36~88</t>
    <phoneticPr fontId="5" type="noConversion"/>
  </si>
  <si>
    <r>
      <rPr>
        <sz val="12"/>
        <rFont val="標楷體"/>
        <family val="4"/>
        <charset val="136"/>
      </rPr>
      <t>需求追溯表</t>
    </r>
  </si>
  <si>
    <r>
      <rPr>
        <sz val="12"/>
        <rFont val="標楷體"/>
        <family val="4"/>
        <charset val="136"/>
      </rPr>
      <t>結案數</t>
    </r>
    <phoneticPr fontId="5" type="noConversion"/>
  </si>
  <si>
    <t>SAS</t>
    <phoneticPr fontId="5" type="noConversion"/>
  </si>
  <si>
    <t>11</t>
    <phoneticPr fontId="5" type="noConversion"/>
  </si>
  <si>
    <t>36~88</t>
    <phoneticPr fontId="5" type="noConversion"/>
  </si>
  <si>
    <r>
      <rPr>
        <sz val="12"/>
        <rFont val="標楷體"/>
        <family val="4"/>
        <charset val="136"/>
      </rPr>
      <t>錯誤</t>
    </r>
    <phoneticPr fontId="5" type="noConversion"/>
  </si>
  <si>
    <r>
      <rPr>
        <sz val="12"/>
        <rFont val="標楷體"/>
        <family val="4"/>
        <charset val="136"/>
      </rPr>
      <t>可改善</t>
    </r>
    <phoneticPr fontId="5" type="noConversion"/>
  </si>
  <si>
    <r>
      <rPr>
        <sz val="12"/>
        <rFont val="標楷體"/>
        <family val="4"/>
        <charset val="136"/>
      </rPr>
      <t>改善</t>
    </r>
    <phoneticPr fontId="5" type="noConversion"/>
  </si>
  <si>
    <t>SAS</t>
    <phoneticPr fontId="5" type="noConversion"/>
  </si>
  <si>
    <t>11</t>
    <phoneticPr fontId="5" type="noConversion"/>
  </si>
  <si>
    <r>
      <rPr>
        <sz val="12"/>
        <rFont val="標楷體"/>
        <family val="4"/>
        <charset val="136"/>
      </rPr>
      <t>次要</t>
    </r>
    <phoneticPr fontId="5" type="noConversion"/>
  </si>
  <si>
    <r>
      <rPr>
        <b/>
        <sz val="12"/>
        <rFont val="標楷體"/>
        <family val="4"/>
        <charset val="136"/>
      </rPr>
      <t>準則類別</t>
    </r>
    <phoneticPr fontId="5" type="noConversion"/>
  </si>
  <si>
    <r>
      <rPr>
        <b/>
        <sz val="12"/>
        <rFont val="標楷體"/>
        <family val="4"/>
        <charset val="136"/>
      </rPr>
      <t>項次</t>
    </r>
    <phoneticPr fontId="5" type="noConversion"/>
  </si>
  <si>
    <r>
      <rPr>
        <b/>
        <sz val="12"/>
        <rFont val="標楷體"/>
        <family val="4"/>
        <charset val="136"/>
      </rPr>
      <t>回覆意見</t>
    </r>
    <phoneticPr fontId="5" type="noConversion"/>
  </si>
  <si>
    <r>
      <rPr>
        <b/>
        <sz val="12"/>
        <rFont val="標楷體"/>
        <family val="4"/>
        <charset val="136"/>
      </rPr>
      <t>問題嚴重性定義：</t>
    </r>
    <phoneticPr fontId="5" type="noConversion"/>
  </si>
  <si>
    <r>
      <rPr>
        <sz val="12"/>
        <rFont val="標楷體"/>
        <family val="4"/>
        <charset val="136"/>
      </rPr>
      <t>遺漏：產品內容遺漏，需要增加。</t>
    </r>
    <phoneticPr fontId="5" type="noConversion"/>
  </si>
  <si>
    <r>
      <rPr>
        <sz val="12"/>
        <rFont val="標楷體"/>
        <family val="4"/>
        <charset val="136"/>
      </rPr>
      <t>次要：問題不會造成產品的失效，或影響進一步的發展。</t>
    </r>
    <phoneticPr fontId="5" type="noConversion"/>
  </si>
  <si>
    <r>
      <rPr>
        <sz val="12"/>
        <rFont val="標楷體"/>
        <family val="4"/>
        <charset val="136"/>
      </rPr>
      <t>可改善：建議可改善，使系統或文件更完整。</t>
    </r>
    <phoneticPr fontId="5" type="noConversion"/>
  </si>
  <si>
    <r>
      <rPr>
        <sz val="12"/>
        <rFont val="標楷體"/>
        <family val="4"/>
        <charset val="136"/>
      </rPr>
      <t>改善：配合可改善，產品增加額外內容。</t>
    </r>
    <phoneticPr fontId="5" type="noConversion"/>
  </si>
  <si>
    <r>
      <rPr>
        <sz val="12"/>
        <rFont val="標楷體"/>
        <family val="4"/>
        <charset val="136"/>
      </rPr>
      <t>總問題數</t>
    </r>
    <phoneticPr fontId="5" type="noConversion"/>
  </si>
  <si>
    <r>
      <rPr>
        <sz val="12"/>
        <rFont val="標楷體"/>
        <family val="4"/>
        <charset val="136"/>
      </rPr>
      <t>結案比率</t>
    </r>
    <phoneticPr fontId="5" type="noConversion"/>
  </si>
  <si>
    <r>
      <rPr>
        <sz val="12"/>
        <rFont val="標楷體"/>
        <family val="4"/>
        <charset val="136"/>
      </rPr>
      <t>未解決問題數合計</t>
    </r>
    <phoneticPr fontId="5" type="noConversion"/>
  </si>
  <si>
    <r>
      <rPr>
        <sz val="12"/>
        <rFont val="標楷體"/>
        <family val="4"/>
        <charset val="136"/>
      </rPr>
      <t>是</t>
    </r>
    <phoneticPr fontId="5" type="noConversion"/>
  </si>
  <si>
    <r>
      <rPr>
        <sz val="12"/>
        <rFont val="標楷體"/>
        <family val="4"/>
        <charset val="136"/>
      </rPr>
      <t>否</t>
    </r>
    <phoneticPr fontId="5" type="noConversion"/>
  </si>
  <si>
    <r>
      <rPr>
        <b/>
        <sz val="14"/>
        <rFont val="標楷體"/>
        <family val="4"/>
        <charset val="136"/>
      </rPr>
      <t>專案名稱：票務系統整合再造計畫</t>
    </r>
    <r>
      <rPr>
        <b/>
        <sz val="14"/>
        <rFont val="Times New Roman"/>
        <family val="1"/>
      </rPr>
      <t>-</t>
    </r>
    <r>
      <rPr>
        <b/>
        <sz val="14"/>
        <rFont val="標楷體"/>
        <family val="4"/>
        <charset val="136"/>
      </rPr>
      <t>票務核心系統建置</t>
    </r>
    <r>
      <rPr>
        <b/>
        <sz val="14"/>
        <rFont val="Times New Roman"/>
        <family val="1"/>
      </rPr>
      <t xml:space="preserve">  </t>
    </r>
    <phoneticPr fontId="5" type="noConversion"/>
  </si>
  <si>
    <r>
      <rPr>
        <b/>
        <sz val="14"/>
        <rFont val="標楷體"/>
        <family val="4"/>
        <charset val="136"/>
      </rPr>
      <t>專案代號：</t>
    </r>
    <r>
      <rPr>
        <b/>
        <sz val="14"/>
        <rFont val="Times New Roman"/>
        <family val="1"/>
      </rPr>
      <t>2106</t>
    </r>
    <phoneticPr fontId="5" type="noConversion"/>
  </si>
  <si>
    <r>
      <rPr>
        <b/>
        <sz val="14"/>
        <rFont val="標楷體"/>
        <family val="4"/>
        <charset val="136"/>
      </rPr>
      <t>系統代號：</t>
    </r>
    <r>
      <rPr>
        <b/>
        <sz val="14"/>
        <rFont val="Times New Roman"/>
        <family val="1"/>
      </rPr>
      <t>TIP</t>
    </r>
    <phoneticPr fontId="5" type="noConversion"/>
  </si>
  <si>
    <r>
      <rPr>
        <b/>
        <sz val="12"/>
        <rFont val="標楷體"/>
        <family val="4"/>
        <charset val="136"/>
      </rPr>
      <t>問題</t>
    </r>
    <r>
      <rPr>
        <b/>
        <sz val="12"/>
        <rFont val="Times New Roman"/>
        <family val="1"/>
      </rPr>
      <t xml:space="preserve"> </t>
    </r>
    <r>
      <rPr>
        <b/>
        <sz val="12"/>
        <rFont val="標楷體"/>
        <family val="4"/>
        <charset val="136"/>
      </rPr>
      <t>嚴重性</t>
    </r>
    <phoneticPr fontId="5" type="noConversion"/>
  </si>
  <si>
    <r>
      <rPr>
        <b/>
        <sz val="12"/>
        <rFont val="標楷體"/>
        <family val="4"/>
        <charset val="136"/>
      </rPr>
      <t>審查結果說明</t>
    </r>
    <phoneticPr fontId="5" type="noConversion"/>
  </si>
  <si>
    <r>
      <rPr>
        <b/>
        <sz val="12"/>
        <rFont val="標楷體"/>
        <family val="4"/>
        <charset val="136"/>
      </rPr>
      <t>建置單位說明</t>
    </r>
    <phoneticPr fontId="5" type="noConversion"/>
  </si>
  <si>
    <r>
      <rPr>
        <b/>
        <sz val="12"/>
        <rFont val="標楷體"/>
        <family val="4"/>
        <charset val="136"/>
      </rPr>
      <t>提出
單位</t>
    </r>
    <phoneticPr fontId="5" type="noConversion"/>
  </si>
  <si>
    <r>
      <rPr>
        <b/>
        <sz val="12"/>
        <rFont val="標楷體"/>
        <family val="4"/>
        <charset val="136"/>
      </rPr>
      <t>備註</t>
    </r>
    <phoneticPr fontId="5" type="noConversion"/>
  </si>
  <si>
    <r>
      <rPr>
        <sz val="12"/>
        <rFont val="標楷體"/>
        <family val="4"/>
        <charset val="136"/>
      </rPr>
      <t>主要</t>
    </r>
    <r>
      <rPr>
        <sz val="12"/>
        <rFont val="Times New Roman"/>
        <family val="1"/>
      </rPr>
      <t>:</t>
    </r>
    <r>
      <rPr>
        <sz val="12"/>
        <rFont val="標楷體"/>
        <family val="4"/>
        <charset val="136"/>
      </rPr>
      <t>問題將造成產品失效、與規格不符或阻礙進一步正確的發展產品。</t>
    </r>
    <phoneticPr fontId="5" type="noConversion"/>
  </si>
  <si>
    <t>2~18</t>
    <phoneticPr fontId="5" type="noConversion"/>
  </si>
  <si>
    <t>34~42</t>
    <phoneticPr fontId="5" type="noConversion"/>
  </si>
  <si>
    <t>43~168</t>
    <phoneticPr fontId="5" type="noConversion"/>
  </si>
  <si>
    <t>174~182</t>
    <phoneticPr fontId="5" type="noConversion"/>
  </si>
  <si>
    <t>18~20</t>
    <phoneticPr fontId="5" type="noConversion"/>
  </si>
  <si>
    <r>
      <rPr>
        <b/>
        <sz val="18"/>
        <rFont val="標楷體"/>
        <family val="4"/>
        <charset val="136"/>
      </rPr>
      <t>文件審查意見表</t>
    </r>
    <phoneticPr fontId="5" type="noConversion"/>
  </si>
  <si>
    <r>
      <rPr>
        <b/>
        <sz val="12"/>
        <rFont val="標楷體"/>
        <family val="4"/>
        <charset val="136"/>
      </rPr>
      <t>問題編號</t>
    </r>
    <phoneticPr fontId="5" type="noConversion"/>
  </si>
  <si>
    <r>
      <rPr>
        <b/>
        <sz val="12"/>
        <rFont val="標楷體"/>
        <family val="4"/>
        <charset val="136"/>
      </rPr>
      <t>問題
種類</t>
    </r>
    <phoneticPr fontId="5" type="noConversion"/>
  </si>
  <si>
    <r>
      <rPr>
        <b/>
        <sz val="12"/>
        <rFont val="標楷體"/>
        <family val="4"/>
        <charset val="136"/>
      </rPr>
      <t xml:space="preserve">提出人
</t>
    </r>
    <r>
      <rPr>
        <b/>
        <sz val="12"/>
        <rFont val="Times New Roman"/>
        <family val="1"/>
      </rPr>
      <t>/</t>
    </r>
    <r>
      <rPr>
        <b/>
        <sz val="12"/>
        <rFont val="標楷體"/>
        <family val="4"/>
        <charset val="136"/>
      </rPr>
      <t>簽名</t>
    </r>
    <phoneticPr fontId="5" type="noConversion"/>
  </si>
  <si>
    <r>
      <rPr>
        <b/>
        <sz val="12"/>
        <rFont val="標楷體"/>
        <family val="4"/>
        <charset val="136"/>
      </rPr>
      <t>結案</t>
    </r>
    <phoneticPr fontId="5" type="noConversion"/>
  </si>
  <si>
    <r>
      <rPr>
        <sz val="12"/>
        <rFont val="標楷體"/>
        <family val="4"/>
        <charset val="136"/>
      </rPr>
      <t>附件</t>
    </r>
    <phoneticPr fontId="5" type="noConversion"/>
  </si>
  <si>
    <r>
      <rPr>
        <sz val="12"/>
        <rFont val="標楷體"/>
        <family val="4"/>
        <charset val="136"/>
      </rPr>
      <t>第一章</t>
    </r>
  </si>
  <si>
    <r>
      <rPr>
        <b/>
        <sz val="12"/>
        <rFont val="標楷體"/>
        <family val="4"/>
        <charset val="136"/>
      </rPr>
      <t>問題種類定義：</t>
    </r>
    <phoneticPr fontId="5" type="noConversion"/>
  </si>
  <si>
    <r>
      <rPr>
        <sz val="12"/>
        <rFont val="標楷體"/>
        <family val="4"/>
        <charset val="136"/>
      </rPr>
      <t>錯誤：產品內容不正確或不清楚，需要加以修改。</t>
    </r>
    <phoneticPr fontId="5" type="noConversion"/>
  </si>
  <si>
    <r>
      <t xml:space="preserve">1. </t>
    </r>
    <r>
      <rPr>
        <sz val="12"/>
        <rFont val="標楷體"/>
        <family val="4"/>
        <charset val="136"/>
      </rPr>
      <t>於表</t>
    </r>
    <r>
      <rPr>
        <sz val="12"/>
        <rFont val="Times New Roman"/>
        <family val="1"/>
      </rPr>
      <t>1-2-1</t>
    </r>
    <r>
      <rPr>
        <sz val="12"/>
        <rFont val="標楷體"/>
        <family val="4"/>
        <charset val="136"/>
      </rPr>
      <t>建議書徵求文件、客戶訪談之需求與系統功能需求清單對照表中，增加</t>
    </r>
    <r>
      <rPr>
        <sz val="12"/>
        <rFont val="Times New Roman"/>
        <family val="1"/>
      </rPr>
      <t>17~29</t>
    </r>
    <r>
      <rPr>
        <sz val="12"/>
        <rFont val="標楷體"/>
        <family val="4"/>
        <charset val="136"/>
      </rPr>
      <t xml:space="preserve">項行政資源功能需求清單對照說明。
</t>
    </r>
    <r>
      <rPr>
        <sz val="12"/>
        <rFont val="Times New Roman"/>
        <family val="1"/>
      </rPr>
      <t xml:space="preserve">2. </t>
    </r>
    <r>
      <rPr>
        <sz val="12"/>
        <rFont val="標楷體"/>
        <family val="4"/>
        <charset val="136"/>
      </rPr>
      <t>於圖</t>
    </r>
    <r>
      <rPr>
        <sz val="12"/>
        <rFont val="Times New Roman"/>
        <family val="1"/>
      </rPr>
      <t>2-1-2</t>
    </r>
    <r>
      <rPr>
        <sz val="12"/>
        <rFont val="標楷體"/>
        <family val="4"/>
        <charset val="136"/>
      </rPr>
      <t>旅客綜合入口網整體架構圖中，增加第二階功能「關於臺鐵」及其功能內第三階</t>
    </r>
    <r>
      <rPr>
        <sz val="12"/>
        <rFont val="Times New Roman"/>
        <family val="1"/>
      </rPr>
      <t>~</t>
    </r>
    <r>
      <rPr>
        <sz val="12"/>
        <rFont val="標楷體"/>
        <family val="4"/>
        <charset val="136"/>
      </rPr>
      <t>第五階功能，並包含各功能之業務流程圖</t>
    </r>
    <r>
      <rPr>
        <sz val="12"/>
        <rFont val="Times New Roman"/>
        <family val="1"/>
      </rPr>
      <t>(TDF)</t>
    </r>
    <r>
      <rPr>
        <sz val="12"/>
        <rFont val="標楷體"/>
        <family val="4"/>
        <charset val="136"/>
      </rPr>
      <t>、活動圖</t>
    </r>
    <r>
      <rPr>
        <sz val="12"/>
        <rFont val="Times New Roman"/>
        <family val="1"/>
      </rPr>
      <t>(ACT)</t>
    </r>
    <r>
      <rPr>
        <sz val="12"/>
        <rFont val="標楷體"/>
        <family val="4"/>
        <charset val="136"/>
      </rPr>
      <t>、使用案例圖</t>
    </r>
    <r>
      <rPr>
        <sz val="12"/>
        <rFont val="Times New Roman"/>
        <family val="1"/>
      </rPr>
      <t>(UCD)</t>
    </r>
    <r>
      <rPr>
        <sz val="12"/>
        <rFont val="標楷體"/>
        <family val="4"/>
        <charset val="136"/>
      </rPr>
      <t>、使用者案例描述</t>
    </r>
    <r>
      <rPr>
        <sz val="12"/>
        <rFont val="Times New Roman"/>
        <family val="1"/>
      </rPr>
      <t>(UCS)</t>
    </r>
    <r>
      <rPr>
        <sz val="12"/>
        <rFont val="標楷體"/>
        <family val="4"/>
        <charset val="136"/>
      </rPr>
      <t>、雛型畫面</t>
    </r>
    <r>
      <rPr>
        <sz val="12"/>
        <rFont val="Times New Roman"/>
        <family val="1"/>
      </rPr>
      <t>(UI)</t>
    </r>
    <r>
      <rPr>
        <sz val="12"/>
        <rFont val="標楷體"/>
        <family val="4"/>
        <charset val="136"/>
      </rPr>
      <t>說明。</t>
    </r>
    <phoneticPr fontId="5" type="noConversion"/>
  </si>
  <si>
    <r>
      <t xml:space="preserve">11~16,
40~42,
</t>
    </r>
    <r>
      <rPr>
        <sz val="12"/>
        <rFont val="標楷體"/>
        <family val="4"/>
        <charset val="136"/>
      </rPr>
      <t>附件</t>
    </r>
    <phoneticPr fontId="5" type="noConversion"/>
  </si>
  <si>
    <r>
      <rPr>
        <sz val="12"/>
        <rFont val="標楷體"/>
        <family val="4"/>
        <charset val="136"/>
      </rPr>
      <t>已修正本文中甲方全銜為「交通部臺灣鐵路管理局」。</t>
    </r>
    <phoneticPr fontId="5" type="noConversion"/>
  </si>
  <si>
    <r>
      <rPr>
        <sz val="12"/>
        <rFont val="標楷體"/>
        <family val="4"/>
        <charset val="136"/>
      </rPr>
      <t xml:space="preserve">修改以下項目：
</t>
    </r>
    <r>
      <rPr>
        <sz val="12"/>
        <rFont val="Times New Roman"/>
        <family val="1"/>
      </rPr>
      <t xml:space="preserve">1. </t>
    </r>
    <r>
      <rPr>
        <sz val="12"/>
        <rFont val="標楷體"/>
        <family val="4"/>
        <charset val="136"/>
      </rPr>
      <t>本文表</t>
    </r>
    <r>
      <rPr>
        <sz val="12"/>
        <rFont val="Times New Roman"/>
        <family val="1"/>
      </rPr>
      <t xml:space="preserve">1-2-1 </t>
    </r>
    <r>
      <rPr>
        <sz val="12"/>
        <rFont val="標楷體"/>
        <family val="4"/>
        <charset val="136"/>
      </rPr>
      <t>活動圖</t>
    </r>
    <r>
      <rPr>
        <sz val="12"/>
        <rFont val="Times New Roman"/>
        <family val="1"/>
      </rPr>
      <t>(ACT)</t>
    </r>
    <r>
      <rPr>
        <sz val="12"/>
        <rFont val="標楷體"/>
        <family val="4"/>
        <charset val="136"/>
      </rPr>
      <t>、使用案例圖</t>
    </r>
    <r>
      <rPr>
        <sz val="12"/>
        <rFont val="Times New Roman"/>
        <family val="1"/>
      </rPr>
      <t>(UCD)</t>
    </r>
    <r>
      <rPr>
        <sz val="12"/>
        <rFont val="標楷體"/>
        <family val="4"/>
        <charset val="136"/>
      </rPr>
      <t>編號修改為各階</t>
    </r>
    <r>
      <rPr>
        <sz val="12"/>
        <rFont val="Times New Roman"/>
        <family val="1"/>
      </rPr>
      <t>3</t>
    </r>
    <r>
      <rPr>
        <sz val="12"/>
        <rFont val="標楷體"/>
        <family val="4"/>
        <charset val="136"/>
      </rPr>
      <t xml:space="preserve">碼分類碼。
</t>
    </r>
    <r>
      <rPr>
        <sz val="12"/>
        <rFont val="Times New Roman"/>
        <family val="1"/>
      </rPr>
      <t xml:space="preserve">2. </t>
    </r>
    <r>
      <rPr>
        <sz val="12"/>
        <rFont val="標楷體"/>
        <family val="4"/>
        <charset val="136"/>
      </rPr>
      <t>本文系統分析階段圖表之業務流程圖</t>
    </r>
    <r>
      <rPr>
        <sz val="12"/>
        <rFont val="Times New Roman"/>
        <family val="1"/>
      </rPr>
      <t>(TDF)</t>
    </r>
    <r>
      <rPr>
        <sz val="12"/>
        <rFont val="標楷體"/>
        <family val="4"/>
        <charset val="136"/>
      </rPr>
      <t>、活動圖</t>
    </r>
    <r>
      <rPr>
        <sz val="12"/>
        <rFont val="Times New Roman"/>
        <family val="1"/>
      </rPr>
      <t>(ACT)</t>
    </r>
    <r>
      <rPr>
        <sz val="12"/>
        <rFont val="標楷體"/>
        <family val="4"/>
        <charset val="136"/>
      </rPr>
      <t>、使用案例圖</t>
    </r>
    <r>
      <rPr>
        <sz val="12"/>
        <rFont val="Times New Roman"/>
        <family val="1"/>
      </rPr>
      <t>(UCD)</t>
    </r>
    <r>
      <rPr>
        <sz val="12"/>
        <rFont val="標楷體"/>
        <family val="4"/>
        <charset val="136"/>
      </rPr>
      <t>、使用者案例描述</t>
    </r>
    <r>
      <rPr>
        <sz val="12"/>
        <rFont val="Times New Roman"/>
        <family val="1"/>
      </rPr>
      <t>(UCS)</t>
    </r>
    <r>
      <rPr>
        <sz val="12"/>
        <rFont val="標楷體"/>
        <family val="4"/>
        <charset val="136"/>
      </rPr>
      <t>命名規則修改為各階</t>
    </r>
    <r>
      <rPr>
        <sz val="12"/>
        <rFont val="Times New Roman"/>
        <family val="1"/>
      </rPr>
      <t>3</t>
    </r>
    <r>
      <rPr>
        <sz val="12"/>
        <rFont val="標楷體"/>
        <family val="4"/>
        <charset val="136"/>
      </rPr>
      <t xml:space="preserve">碼分類碼。
</t>
    </r>
    <r>
      <rPr>
        <sz val="12"/>
        <rFont val="Times New Roman"/>
        <family val="1"/>
      </rPr>
      <t xml:space="preserve">3. </t>
    </r>
    <r>
      <rPr>
        <sz val="12"/>
        <rFont val="標楷體"/>
        <family val="4"/>
        <charset val="136"/>
      </rPr>
      <t>附件中業務流程圖</t>
    </r>
    <r>
      <rPr>
        <sz val="12"/>
        <rFont val="Times New Roman"/>
        <family val="1"/>
      </rPr>
      <t>(TDF)</t>
    </r>
    <r>
      <rPr>
        <sz val="12"/>
        <rFont val="標楷體"/>
        <family val="4"/>
        <charset val="136"/>
      </rPr>
      <t>、活動圖</t>
    </r>
    <r>
      <rPr>
        <sz val="12"/>
        <rFont val="Times New Roman"/>
        <family val="1"/>
      </rPr>
      <t>(ACT)</t>
    </r>
    <r>
      <rPr>
        <sz val="12"/>
        <rFont val="標楷體"/>
        <family val="4"/>
        <charset val="136"/>
      </rPr>
      <t>、使用案例圖</t>
    </r>
    <r>
      <rPr>
        <sz val="12"/>
        <rFont val="Times New Roman"/>
        <family val="1"/>
      </rPr>
      <t>(UCD)</t>
    </r>
    <r>
      <rPr>
        <sz val="12"/>
        <rFont val="標楷體"/>
        <family val="4"/>
        <charset val="136"/>
      </rPr>
      <t>編號修改為各階</t>
    </r>
    <r>
      <rPr>
        <sz val="12"/>
        <rFont val="Times New Roman"/>
        <family val="1"/>
      </rPr>
      <t>3</t>
    </r>
    <r>
      <rPr>
        <sz val="12"/>
        <rFont val="標楷體"/>
        <family val="4"/>
        <charset val="136"/>
      </rPr>
      <t>碼分類碼。</t>
    </r>
    <phoneticPr fontId="5" type="noConversion"/>
  </si>
  <si>
    <r>
      <t xml:space="preserve">2~18,
31~33,
</t>
    </r>
    <r>
      <rPr>
        <sz val="12"/>
        <rFont val="標楷體"/>
        <family val="4"/>
        <charset val="136"/>
      </rPr>
      <t>附件</t>
    </r>
    <phoneticPr fontId="5" type="noConversion"/>
  </si>
  <si>
    <r>
      <t xml:space="preserve">1. </t>
    </r>
    <r>
      <rPr>
        <sz val="12"/>
        <rFont val="標楷體"/>
        <family val="4"/>
        <charset val="136"/>
      </rPr>
      <t>於表</t>
    </r>
    <r>
      <rPr>
        <sz val="12"/>
        <rFont val="Times New Roman"/>
        <family val="1"/>
      </rPr>
      <t>1-2-1</t>
    </r>
    <r>
      <rPr>
        <sz val="12"/>
        <rFont val="標楷體"/>
        <family val="4"/>
        <charset val="136"/>
      </rPr>
      <t>建議書徵求文件、客戶訪談之需求與系統功能需求清單對照表中，增加</t>
    </r>
    <r>
      <rPr>
        <sz val="12"/>
        <rFont val="Times New Roman"/>
        <family val="1"/>
      </rPr>
      <t>30~36</t>
    </r>
    <r>
      <rPr>
        <sz val="12"/>
        <rFont val="標楷體"/>
        <family val="4"/>
        <charset val="136"/>
      </rPr>
      <t xml:space="preserve">項系統整體功能與非功能需求清單對照說明。
</t>
    </r>
    <r>
      <rPr>
        <sz val="12"/>
        <rFont val="Times New Roman"/>
        <family val="1"/>
      </rPr>
      <t xml:space="preserve">2. </t>
    </r>
    <r>
      <rPr>
        <sz val="12"/>
        <rFont val="標楷體"/>
        <family val="4"/>
        <charset val="136"/>
      </rPr>
      <t>於圖</t>
    </r>
    <r>
      <rPr>
        <sz val="12"/>
        <rFont val="Times New Roman"/>
        <family val="1"/>
      </rPr>
      <t>2-1-2</t>
    </r>
    <r>
      <rPr>
        <sz val="12"/>
        <rFont val="標楷體"/>
        <family val="4"/>
        <charset val="136"/>
      </rPr>
      <t>旅客綜合入口網整體架構圖中，增加第二階功能「版面設計」及雛型畫面</t>
    </r>
    <r>
      <rPr>
        <sz val="12"/>
        <rFont val="Times New Roman"/>
        <family val="1"/>
      </rPr>
      <t>(UI)</t>
    </r>
    <r>
      <rPr>
        <sz val="12"/>
        <rFont val="標楷體"/>
        <family val="4"/>
        <charset val="136"/>
      </rPr>
      <t>說明。</t>
    </r>
    <phoneticPr fontId="5" type="noConversion"/>
  </si>
  <si>
    <r>
      <t xml:space="preserve">2~18,
16~18,
</t>
    </r>
    <r>
      <rPr>
        <sz val="12"/>
        <rFont val="標楷體"/>
        <family val="4"/>
        <charset val="136"/>
      </rPr>
      <t>附件</t>
    </r>
    <phoneticPr fontId="5" type="noConversion"/>
  </si>
  <si>
    <r>
      <rPr>
        <sz val="12"/>
        <rFont val="標楷體"/>
        <family val="4"/>
        <charset val="136"/>
      </rPr>
      <t>於表</t>
    </r>
    <r>
      <rPr>
        <sz val="12"/>
        <rFont val="Times New Roman"/>
        <family val="1"/>
      </rPr>
      <t>1-2-1</t>
    </r>
    <r>
      <rPr>
        <sz val="12"/>
        <rFont val="標楷體"/>
        <family val="4"/>
        <charset val="136"/>
      </rPr>
      <t>建議書徵求文件、客戶訪談之需求與系統功能需求清單對照表中，增加相關會議紀錄參照說明</t>
    </r>
    <r>
      <rPr>
        <sz val="12"/>
        <rFont val="Times New Roman"/>
        <family val="1"/>
      </rPr>
      <t>RFP</t>
    </r>
    <r>
      <rPr>
        <sz val="12"/>
        <rFont val="標楷體"/>
        <family val="4"/>
        <charset val="136"/>
      </rPr>
      <t>定義外之系統功能範圍與實作方式。</t>
    </r>
    <phoneticPr fontId="5" type="noConversion"/>
  </si>
  <si>
    <r>
      <rPr>
        <sz val="12"/>
        <rFont val="標楷體"/>
        <family val="4"/>
        <charset val="136"/>
      </rPr>
      <t>需求提供準則與需求接受準則參考專案工作計畫書第十三章第一節。</t>
    </r>
    <phoneticPr fontId="5" type="noConversion"/>
  </si>
  <si>
    <r>
      <rPr>
        <sz val="12"/>
        <rFont val="標楷體"/>
        <family val="4"/>
        <charset val="136"/>
      </rPr>
      <t>旅行業者介接二日以上郵輪式列車行程申請由介接系統將資料接至營運管理平台，而國防部申請專列由國防部傳真申請需求，由後台管理人員至營運管理平台之列車派遣功能申請專列，確認本系統目前無外部機關使用服務。</t>
    </r>
    <phoneticPr fontId="5" type="noConversion"/>
  </si>
  <si>
    <r>
      <rPr>
        <sz val="12"/>
        <rFont val="標楷體"/>
        <family val="4"/>
        <charset val="136"/>
      </rPr>
      <t>無</t>
    </r>
    <phoneticPr fontId="5" type="noConversion"/>
  </si>
  <si>
    <r>
      <t>1.</t>
    </r>
    <r>
      <rPr>
        <sz val="12"/>
        <rFont val="標楷體"/>
        <family val="4"/>
        <charset val="136"/>
      </rPr>
      <t>修正「圖</t>
    </r>
    <r>
      <rPr>
        <sz val="12"/>
        <rFont val="Times New Roman"/>
        <family val="1"/>
      </rPr>
      <t>2-1-2</t>
    </r>
    <r>
      <rPr>
        <sz val="12"/>
        <rFont val="標楷體"/>
        <family val="4"/>
        <charset val="136"/>
      </rPr>
      <t>旅客綜合入口網整體架構圖整體架構圖」為「</t>
    </r>
    <r>
      <rPr>
        <sz val="12"/>
        <rFont val="Times New Roman"/>
        <family val="1"/>
      </rPr>
      <t>2-1-2</t>
    </r>
    <r>
      <rPr>
        <sz val="12"/>
        <rFont val="標楷體"/>
        <family val="4"/>
        <charset val="136"/>
      </rPr>
      <t xml:space="preserve">旅客綜合入口網整體架構圖」。
</t>
    </r>
    <r>
      <rPr>
        <sz val="12"/>
        <rFont val="Times New Roman"/>
        <family val="1"/>
      </rPr>
      <t>2.</t>
    </r>
    <r>
      <rPr>
        <sz val="12"/>
        <rFont val="標楷體"/>
        <family val="4"/>
        <charset val="136"/>
      </rPr>
      <t>修正附件連結。</t>
    </r>
    <phoneticPr fontId="5" type="noConversion"/>
  </si>
  <si>
    <r>
      <rPr>
        <sz val="12"/>
        <rFont val="標楷體"/>
        <family val="4"/>
        <charset val="136"/>
      </rPr>
      <t>依審查意見修正各功能之活動圖</t>
    </r>
    <r>
      <rPr>
        <sz val="12"/>
        <rFont val="Times New Roman"/>
        <family val="1"/>
      </rPr>
      <t>(ACT)</t>
    </r>
    <r>
      <rPr>
        <sz val="12"/>
        <rFont val="標楷體"/>
        <family val="4"/>
        <charset val="136"/>
      </rPr>
      <t>、使用案例圖</t>
    </r>
    <r>
      <rPr>
        <sz val="12"/>
        <rFont val="Times New Roman"/>
        <family val="1"/>
      </rPr>
      <t>(UCD)</t>
    </r>
    <r>
      <rPr>
        <sz val="12"/>
        <rFont val="標楷體"/>
        <family val="4"/>
        <charset val="136"/>
      </rPr>
      <t>。</t>
    </r>
    <phoneticPr fontId="5" type="noConversion"/>
  </si>
  <si>
    <r>
      <t>1.</t>
    </r>
    <r>
      <rPr>
        <sz val="12"/>
        <rFont val="標楷體"/>
        <family val="4"/>
        <charset val="136"/>
      </rPr>
      <t xml:space="preserve">修正本文旅客綜合入口網整體架構圖，合併原為功能部分步驟與資料之功能項目至其主要功能中。
</t>
    </r>
    <r>
      <rPr>
        <sz val="12"/>
        <rFont val="Times New Roman"/>
        <family val="1"/>
      </rPr>
      <t>2.</t>
    </r>
    <r>
      <rPr>
        <sz val="12"/>
        <rFont val="標楷體"/>
        <family val="4"/>
        <charset val="136"/>
      </rPr>
      <t>修正</t>
    </r>
    <r>
      <rPr>
        <sz val="12"/>
        <rFont val="Times New Roman"/>
        <family val="1"/>
      </rPr>
      <t>1.</t>
    </r>
    <r>
      <rPr>
        <sz val="12"/>
        <rFont val="標楷體"/>
        <family val="4"/>
        <charset val="136"/>
      </rPr>
      <t>相關功能活動圖</t>
    </r>
    <r>
      <rPr>
        <sz val="12"/>
        <rFont val="Times New Roman"/>
        <family val="1"/>
      </rPr>
      <t>(ACT)</t>
    </r>
    <r>
      <rPr>
        <sz val="12"/>
        <rFont val="標楷體"/>
        <family val="4"/>
        <charset val="136"/>
      </rPr>
      <t>、使用案例圖</t>
    </r>
    <r>
      <rPr>
        <sz val="12"/>
        <rFont val="Times New Roman"/>
        <family val="1"/>
      </rPr>
      <t>(UCD)</t>
    </r>
    <r>
      <rPr>
        <sz val="12"/>
        <rFont val="標楷體"/>
        <family val="4"/>
        <charset val="136"/>
      </rPr>
      <t>、使用者案例描述</t>
    </r>
    <r>
      <rPr>
        <sz val="12"/>
        <rFont val="Times New Roman"/>
        <family val="1"/>
      </rPr>
      <t>(UCS)</t>
    </r>
    <r>
      <rPr>
        <sz val="12"/>
        <rFont val="標楷體"/>
        <family val="4"/>
        <charset val="136"/>
      </rPr>
      <t>。</t>
    </r>
    <phoneticPr fontId="5" type="noConversion"/>
  </si>
  <si>
    <r>
      <t xml:space="preserve">34~42
</t>
    </r>
    <r>
      <rPr>
        <sz val="12"/>
        <rFont val="標楷體"/>
        <family val="4"/>
        <charset val="136"/>
      </rPr>
      <t>附件</t>
    </r>
    <phoneticPr fontId="5" type="noConversion"/>
  </si>
  <si>
    <r>
      <rPr>
        <sz val="12"/>
        <rFont val="標楷體"/>
        <family val="4"/>
        <charset val="136"/>
      </rPr>
      <t>合併原為功能部分步驟與資料之功能項目至其主要功能中，補正相關功能使用者案例描述</t>
    </r>
    <r>
      <rPr>
        <sz val="12"/>
        <rFont val="Times New Roman"/>
        <family val="1"/>
      </rPr>
      <t>(UCS)</t>
    </r>
    <r>
      <rPr>
        <sz val="12"/>
        <rFont val="標楷體"/>
        <family val="4"/>
        <charset val="136"/>
      </rPr>
      <t>與雛型畫面</t>
    </r>
    <r>
      <rPr>
        <sz val="12"/>
        <rFont val="Times New Roman"/>
        <family val="1"/>
      </rPr>
      <t>(UI)</t>
    </r>
    <r>
      <rPr>
        <sz val="12"/>
        <rFont val="標楷體"/>
        <family val="4"/>
        <charset val="136"/>
      </rPr>
      <t>。</t>
    </r>
    <phoneticPr fontId="5" type="noConversion"/>
  </si>
  <si>
    <r>
      <rPr>
        <sz val="12"/>
        <rFont val="標楷體"/>
        <family val="4"/>
        <charset val="136"/>
      </rPr>
      <t>使用者案例描述</t>
    </r>
    <r>
      <rPr>
        <sz val="12"/>
        <rFont val="Times New Roman"/>
        <family val="1"/>
      </rPr>
      <t>(UCS)</t>
    </r>
    <r>
      <rPr>
        <sz val="12"/>
        <rFont val="標楷體"/>
        <family val="4"/>
        <charset val="136"/>
      </rPr>
      <t>中增加說明前端功能顯示隱藏條件，如個人、團體訂票紀錄、專開申請進度中可執行功能的條件。</t>
    </r>
    <phoneticPr fontId="5" type="noConversion"/>
  </si>
  <si>
    <r>
      <rPr>
        <sz val="12"/>
        <rFont val="標楷體"/>
        <family val="4"/>
        <charset val="136"/>
      </rPr>
      <t>參考本文第三張第一節第一節「內部介面需求」於使用者案例描述</t>
    </r>
    <r>
      <rPr>
        <sz val="12"/>
        <rFont val="Times New Roman"/>
        <family val="1"/>
      </rPr>
      <t>(UCS)</t>
    </r>
    <r>
      <rPr>
        <sz val="12"/>
        <rFont val="標楷體"/>
        <family val="4"/>
        <charset val="136"/>
      </rPr>
      <t>中增加呼叫介面說明。</t>
    </r>
    <phoneticPr fontId="5" type="noConversion"/>
  </si>
  <si>
    <r>
      <rPr>
        <sz val="12"/>
        <rFont val="標楷體"/>
        <family val="4"/>
        <charset val="136"/>
      </rPr>
      <t>雛型畫面</t>
    </r>
    <r>
      <rPr>
        <sz val="12"/>
        <rFont val="Times New Roman"/>
        <family val="1"/>
      </rPr>
      <t>(UI)</t>
    </r>
    <r>
      <rPr>
        <sz val="12"/>
        <rFont val="標楷體"/>
        <family val="4"/>
        <charset val="136"/>
      </rPr>
      <t>欄位說明中增加欄位必填與檢核邏輯說明。</t>
    </r>
    <phoneticPr fontId="5" type="noConversion"/>
  </si>
  <si>
    <r>
      <rPr>
        <sz val="12"/>
        <rFont val="標楷體"/>
        <family val="4"/>
        <charset val="136"/>
      </rPr>
      <t>參考營運管理系統、臺鐵便當</t>
    </r>
    <r>
      <rPr>
        <sz val="12"/>
        <rFont val="Times New Roman"/>
        <family val="1"/>
      </rPr>
      <t>/</t>
    </r>
    <r>
      <rPr>
        <sz val="12"/>
        <rFont val="標楷體"/>
        <family val="4"/>
        <charset val="136"/>
      </rPr>
      <t>商品後臺管理系統、共用服務本文的第三張第一節之一「其他</t>
    </r>
    <r>
      <rPr>
        <sz val="12"/>
        <rFont val="Times New Roman"/>
        <family val="1"/>
      </rPr>
      <t>TRA</t>
    </r>
    <r>
      <rPr>
        <sz val="12"/>
        <rFont val="標楷體"/>
        <family val="4"/>
        <charset val="136"/>
      </rPr>
      <t>內部系統對本系統」內功能介面，重新整理對應功能介面。</t>
    </r>
    <phoneticPr fontId="5" type="noConversion"/>
  </si>
  <si>
    <r>
      <rPr>
        <sz val="12"/>
        <rFont val="標楷體"/>
        <family val="4"/>
        <charset val="136"/>
      </rPr>
      <t>修正敘述為：
本系統之應用程式稽核紀錄請參考表</t>
    </r>
    <r>
      <rPr>
        <sz val="12"/>
        <rFont val="Times New Roman"/>
        <family val="1"/>
      </rPr>
      <t>4-2-1</t>
    </r>
    <r>
      <rPr>
        <sz val="12"/>
        <rFont val="標楷體"/>
        <family val="4"/>
        <charset val="136"/>
      </rPr>
      <t>應用程式稽核紀錄表。</t>
    </r>
    <phoneticPr fontId="5" type="noConversion"/>
  </si>
  <si>
    <r>
      <rPr>
        <sz val="12"/>
        <rFont val="標楷體"/>
        <family val="4"/>
        <charset val="136"/>
      </rPr>
      <t>補正表</t>
    </r>
    <r>
      <rPr>
        <sz val="12"/>
        <rFont val="Times New Roman"/>
        <family val="1"/>
      </rPr>
      <t>4-2-1</t>
    </r>
    <r>
      <rPr>
        <sz val="12"/>
        <rFont val="標楷體"/>
        <family val="4"/>
        <charset val="136"/>
      </rPr>
      <t>應用程式稽核紀錄表，針對訂票功能內之訂票條件、訂票</t>
    </r>
    <r>
      <rPr>
        <sz val="12"/>
        <rFont val="Times New Roman"/>
        <family val="1"/>
      </rPr>
      <t>IP</t>
    </r>
    <r>
      <rPr>
        <sz val="12"/>
        <rFont val="標楷體"/>
        <family val="4"/>
        <charset val="136"/>
      </rPr>
      <t>、訂票時間建立稽核紀錄。</t>
    </r>
    <phoneticPr fontId="5" type="noConversion"/>
  </si>
  <si>
    <r>
      <rPr>
        <sz val="12"/>
        <rFont val="標楷體"/>
        <family val="4"/>
        <charset val="136"/>
      </rPr>
      <t>於「第四章</t>
    </r>
    <r>
      <rPr>
        <sz val="12"/>
        <rFont val="Times New Roman"/>
        <family val="1"/>
      </rPr>
      <t xml:space="preserve"> </t>
    </r>
    <r>
      <rPr>
        <sz val="12"/>
        <rFont val="標楷體"/>
        <family val="4"/>
        <charset val="136"/>
      </rPr>
      <t>非功能需求</t>
    </r>
    <r>
      <rPr>
        <sz val="12"/>
        <rFont val="Times New Roman"/>
        <family val="1"/>
      </rPr>
      <t xml:space="preserve"> </t>
    </r>
    <r>
      <rPr>
        <sz val="12"/>
        <rFont val="標楷體"/>
        <family val="4"/>
        <charset val="136"/>
      </rPr>
      <t>第二節</t>
    </r>
    <r>
      <rPr>
        <sz val="12"/>
        <rFont val="Times New Roman"/>
        <family val="1"/>
      </rPr>
      <t xml:space="preserve"> </t>
    </r>
    <r>
      <rPr>
        <sz val="12"/>
        <rFont val="標楷體"/>
        <family val="4"/>
        <charset val="136"/>
      </rPr>
      <t>資安需求</t>
    </r>
    <r>
      <rPr>
        <sz val="12"/>
        <rFont val="Times New Roman"/>
        <family val="1"/>
      </rPr>
      <t xml:space="preserve"> </t>
    </r>
    <r>
      <rPr>
        <sz val="12"/>
        <rFont val="標楷體"/>
        <family val="4"/>
        <charset val="136"/>
      </rPr>
      <t>一</t>
    </r>
    <r>
      <rPr>
        <sz val="12"/>
        <rFont val="Times New Roman"/>
        <family val="1"/>
      </rPr>
      <t xml:space="preserve">. </t>
    </r>
    <r>
      <rPr>
        <sz val="12"/>
        <rFont val="標楷體"/>
        <family val="4"/>
        <charset val="136"/>
      </rPr>
      <t>應用程式安全</t>
    </r>
    <r>
      <rPr>
        <sz val="12"/>
        <rFont val="Times New Roman"/>
        <family val="1"/>
      </rPr>
      <t xml:space="preserve"> (</t>
    </r>
    <r>
      <rPr>
        <sz val="12"/>
        <rFont val="標楷體"/>
        <family val="4"/>
        <charset val="136"/>
      </rPr>
      <t>一</t>
    </r>
    <r>
      <rPr>
        <sz val="12"/>
        <rFont val="Times New Roman"/>
        <family val="1"/>
      </rPr>
      <t xml:space="preserve">) </t>
    </r>
    <r>
      <rPr>
        <sz val="12"/>
        <rFont val="標楷體"/>
        <family val="4"/>
        <charset val="136"/>
      </rPr>
      <t>系統開發</t>
    </r>
    <r>
      <rPr>
        <sz val="12"/>
        <rFont val="Times New Roman"/>
        <family val="1"/>
      </rPr>
      <t xml:space="preserve"> 2. </t>
    </r>
    <r>
      <rPr>
        <sz val="12"/>
        <rFont val="標楷體"/>
        <family val="4"/>
        <charset val="136"/>
      </rPr>
      <t>共同安全模組」內，增加旅客資訊入口網個資相關功能，採用</t>
    </r>
    <r>
      <rPr>
        <sz val="12"/>
        <rFont val="Times New Roman"/>
        <family val="1"/>
      </rPr>
      <t>SSL</t>
    </r>
    <r>
      <rPr>
        <sz val="12"/>
        <rFont val="標楷體"/>
        <family val="4"/>
        <charset val="136"/>
      </rPr>
      <t>安全資料傳輸機制之說明。</t>
    </r>
    <phoneticPr fontId="5" type="noConversion"/>
  </si>
  <si>
    <r>
      <t xml:space="preserve">1. </t>
    </r>
    <r>
      <rPr>
        <sz val="12"/>
        <rFont val="標楷體"/>
        <family val="4"/>
        <charset val="136"/>
      </rPr>
      <t>需求垂直追溯表第</t>
    </r>
    <r>
      <rPr>
        <sz val="12"/>
        <rFont val="Times New Roman"/>
        <family val="1"/>
      </rPr>
      <t>56~68</t>
    </r>
    <r>
      <rPr>
        <sz val="12"/>
        <rFont val="標楷體"/>
        <family val="4"/>
        <charset val="136"/>
      </rPr>
      <t xml:space="preserve">列增加行政資源相關需求。
</t>
    </r>
    <r>
      <rPr>
        <sz val="12"/>
        <rFont val="Times New Roman"/>
        <family val="1"/>
      </rPr>
      <t xml:space="preserve">2. </t>
    </r>
    <r>
      <rPr>
        <sz val="12"/>
        <rFont val="標楷體"/>
        <family val="4"/>
        <charset val="136"/>
      </rPr>
      <t>需求垂直追溯表第</t>
    </r>
    <r>
      <rPr>
        <sz val="12"/>
        <rFont val="Times New Roman"/>
        <family val="1"/>
      </rPr>
      <t>69~71</t>
    </r>
    <r>
      <rPr>
        <sz val="12"/>
        <rFont val="標楷體"/>
        <family val="4"/>
        <charset val="136"/>
      </rPr>
      <t xml:space="preserve">列增加系統整理需求。
</t>
    </r>
    <r>
      <rPr>
        <sz val="12"/>
        <rFont val="Times New Roman"/>
        <family val="1"/>
      </rPr>
      <t xml:space="preserve">3. </t>
    </r>
    <r>
      <rPr>
        <sz val="12"/>
        <rFont val="標楷體"/>
        <family val="4"/>
        <charset val="136"/>
      </rPr>
      <t>需求垂直追溯表第</t>
    </r>
    <r>
      <rPr>
        <sz val="12"/>
        <rFont val="Times New Roman"/>
        <family val="1"/>
      </rPr>
      <t>72~75</t>
    </r>
    <r>
      <rPr>
        <sz val="12"/>
        <rFont val="標楷體"/>
        <family val="4"/>
        <charset val="136"/>
      </rPr>
      <t>列增加系統非功能需求。</t>
    </r>
    <phoneticPr fontId="5" type="noConversion"/>
  </si>
  <si>
    <r>
      <t xml:space="preserve">1. </t>
    </r>
    <r>
      <rPr>
        <sz val="12"/>
        <rFont val="標楷體"/>
        <family val="4"/>
        <charset val="136"/>
      </rPr>
      <t>合併原為功能部分步驟與資料之功能項目至其主要功能中，補正相關功能使用者案例描述</t>
    </r>
    <r>
      <rPr>
        <sz val="12"/>
        <rFont val="Times New Roman"/>
        <family val="1"/>
      </rPr>
      <t>(UCS)</t>
    </r>
    <r>
      <rPr>
        <sz val="12"/>
        <rFont val="標楷體"/>
        <family val="4"/>
        <charset val="136"/>
      </rPr>
      <t>與雛型畫面</t>
    </r>
    <r>
      <rPr>
        <sz val="12"/>
        <rFont val="Times New Roman"/>
        <family val="1"/>
      </rPr>
      <t>(UI)</t>
    </r>
    <r>
      <rPr>
        <sz val="12"/>
        <rFont val="標楷體"/>
        <family val="4"/>
        <charset val="136"/>
      </rPr>
      <t xml:space="preserve">。
</t>
    </r>
    <r>
      <rPr>
        <sz val="12"/>
        <rFont val="Times New Roman"/>
        <family val="1"/>
      </rPr>
      <t xml:space="preserve">2. </t>
    </r>
    <r>
      <rPr>
        <sz val="12"/>
        <rFont val="標楷體"/>
        <family val="4"/>
        <charset val="136"/>
      </rPr>
      <t>增加系統整體版面設計功能與行政資源相關功能。</t>
    </r>
    <phoneticPr fontId="5" type="noConversion"/>
  </si>
  <si>
    <r>
      <rPr>
        <sz val="12"/>
        <rFont val="標楷體"/>
        <family val="4"/>
        <charset val="136"/>
      </rPr>
      <t>參考營運管理系統、臺鐵便當</t>
    </r>
    <r>
      <rPr>
        <sz val="12"/>
        <rFont val="Times New Roman"/>
        <family val="1"/>
      </rPr>
      <t>/</t>
    </r>
    <r>
      <rPr>
        <sz val="12"/>
        <rFont val="標楷體"/>
        <family val="4"/>
        <charset val="136"/>
      </rPr>
      <t>商品後臺管理系統、共用服務本文的第三張第一節之一「其他</t>
    </r>
    <r>
      <rPr>
        <sz val="12"/>
        <rFont val="Times New Roman"/>
        <family val="1"/>
      </rPr>
      <t>TRA</t>
    </r>
    <r>
      <rPr>
        <sz val="12"/>
        <rFont val="標楷體"/>
        <family val="4"/>
        <charset val="136"/>
      </rPr>
      <t>內部系統對本系統」內功能介面，於「被呼叫系統」欄位內增加呼叫系統的介面編號說明。</t>
    </r>
    <phoneticPr fontId="5" type="noConversion"/>
  </si>
  <si>
    <r>
      <rPr>
        <sz val="12"/>
        <rFont val="標楷體"/>
        <family val="4"/>
        <charset val="136"/>
      </rPr>
      <t>旅客綜合入口網無儲存資料需求，功能輸入、輸出資料接透過營運管理系統、臺鐵便當</t>
    </r>
    <r>
      <rPr>
        <sz val="12"/>
        <rFont val="Times New Roman"/>
        <family val="1"/>
      </rPr>
      <t>/</t>
    </r>
    <r>
      <rPr>
        <sz val="12"/>
        <rFont val="標楷體"/>
        <family val="4"/>
        <charset val="136"/>
      </rPr>
      <t>商品後臺管理系統、共用服務之服務介面，故概念性資料模型</t>
    </r>
    <r>
      <rPr>
        <sz val="12"/>
        <rFont val="Times New Roman"/>
        <family val="1"/>
      </rPr>
      <t>(CDM)</t>
    </r>
    <r>
      <rPr>
        <sz val="12"/>
        <rFont val="標楷體"/>
        <family val="4"/>
        <charset val="136"/>
      </rPr>
      <t>參考營運管理系統、臺鐵便當</t>
    </r>
    <r>
      <rPr>
        <sz val="12"/>
        <rFont val="Times New Roman"/>
        <family val="1"/>
      </rPr>
      <t>/</t>
    </r>
    <r>
      <rPr>
        <sz val="12"/>
        <rFont val="標楷體"/>
        <family val="4"/>
        <charset val="136"/>
      </rPr>
      <t>商品後臺管理系統、共用服務之資料模型。</t>
    </r>
    <phoneticPr fontId="5" type="noConversion"/>
  </si>
  <si>
    <r>
      <rPr>
        <sz val="12"/>
        <rFont val="標楷體"/>
        <family val="4"/>
        <charset val="136"/>
      </rPr>
      <t>修正活動圖</t>
    </r>
    <r>
      <rPr>
        <sz val="12"/>
        <rFont val="Times New Roman"/>
        <family val="1"/>
      </rPr>
      <t>(ACT)</t>
    </r>
    <r>
      <rPr>
        <sz val="12"/>
        <rFont val="標楷體"/>
        <family val="4"/>
        <charset val="136"/>
      </rPr>
      <t>以一個活動圖描述多個使用案例執行先後次序關係。</t>
    </r>
    <phoneticPr fontId="5" type="noConversion"/>
  </si>
  <si>
    <r>
      <rPr>
        <sz val="12"/>
        <rFont val="標楷體"/>
        <family val="4"/>
        <charset val="136"/>
      </rPr>
      <t>主要</t>
    </r>
    <phoneticPr fontId="5" type="noConversion"/>
  </si>
  <si>
    <r>
      <rPr>
        <sz val="12"/>
        <rFont val="標楷體"/>
        <family val="4"/>
        <charset val="136"/>
      </rPr>
      <t>遺漏</t>
    </r>
    <phoneticPr fontId="5" type="noConversion"/>
  </si>
  <si>
    <r>
      <rPr>
        <sz val="12"/>
        <rFont val="標楷體"/>
        <family val="4"/>
        <charset val="136"/>
      </rPr>
      <t>是</t>
    </r>
    <phoneticPr fontId="5" type="noConversion"/>
  </si>
  <si>
    <r>
      <rPr>
        <b/>
        <sz val="12"/>
        <rFont val="標楷體"/>
        <family val="4"/>
        <charset val="136"/>
      </rPr>
      <t>交付項目版本：</t>
    </r>
    <r>
      <rPr>
        <b/>
        <u/>
        <sz val="12"/>
        <rFont val="Times New Roman"/>
        <family val="1"/>
      </rPr>
      <t>_V2.0</t>
    </r>
    <r>
      <rPr>
        <u/>
        <sz val="12"/>
        <rFont val="Times New Roman"/>
        <family val="1"/>
      </rPr>
      <t xml:space="preserve">_   </t>
    </r>
    <r>
      <rPr>
        <sz val="12"/>
        <rFont val="Times New Roman"/>
        <family val="1"/>
      </rPr>
      <t xml:space="preserve">                                                                                                                                            </t>
    </r>
    <r>
      <rPr>
        <b/>
        <sz val="12"/>
        <rFont val="標楷體"/>
        <family val="4"/>
        <charset val="136"/>
      </rPr>
      <t/>
    </r>
    <phoneticPr fontId="5" type="noConversion"/>
  </si>
  <si>
    <r>
      <rPr>
        <b/>
        <sz val="12"/>
        <rFont val="標楷體"/>
        <family val="4"/>
        <charset val="136"/>
      </rPr>
      <t>送審日期：</t>
    </r>
    <r>
      <rPr>
        <b/>
        <sz val="12"/>
        <rFont val="Times New Roman"/>
        <family val="1"/>
      </rPr>
      <t xml:space="preserve">  106/01/04_  </t>
    </r>
    <phoneticPr fontId="5" type="noConversion"/>
  </si>
  <si>
    <r>
      <t xml:space="preserve">1. </t>
    </r>
    <r>
      <rPr>
        <sz val="12"/>
        <rFont val="標楷體"/>
        <family val="4"/>
        <charset val="136"/>
      </rPr>
      <t>新增「第一章</t>
    </r>
    <r>
      <rPr>
        <sz val="12"/>
        <rFont val="Times New Roman"/>
        <family val="1"/>
      </rPr>
      <t xml:space="preserve"> </t>
    </r>
    <r>
      <rPr>
        <sz val="12"/>
        <rFont val="標楷體"/>
        <family val="4"/>
        <charset val="136"/>
      </rPr>
      <t>第三節</t>
    </r>
    <r>
      <rPr>
        <sz val="12"/>
        <rFont val="Times New Roman"/>
        <family val="1"/>
      </rPr>
      <t xml:space="preserve"> </t>
    </r>
    <r>
      <rPr>
        <sz val="12"/>
        <rFont val="標楷體"/>
        <family val="4"/>
        <charset val="136"/>
      </rPr>
      <t>名詞定義」，原第三節</t>
    </r>
    <r>
      <rPr>
        <sz val="12"/>
        <rFont val="Times New Roman"/>
        <family val="1"/>
      </rPr>
      <t>~</t>
    </r>
    <r>
      <rPr>
        <sz val="12"/>
        <rFont val="標楷體"/>
        <family val="4"/>
        <charset val="136"/>
      </rPr>
      <t xml:space="preserve">第六節往後遞增。
</t>
    </r>
    <r>
      <rPr>
        <sz val="12"/>
        <rFont val="Times New Roman"/>
        <family val="1"/>
      </rPr>
      <t xml:space="preserve">2. </t>
    </r>
    <r>
      <rPr>
        <sz val="12"/>
        <rFont val="標楷體"/>
        <family val="4"/>
        <charset val="136"/>
      </rPr>
      <t>於「第一章</t>
    </r>
    <r>
      <rPr>
        <sz val="12"/>
        <rFont val="Times New Roman"/>
        <family val="1"/>
      </rPr>
      <t xml:space="preserve"> </t>
    </r>
    <r>
      <rPr>
        <sz val="12"/>
        <rFont val="標楷體"/>
        <family val="4"/>
        <charset val="136"/>
      </rPr>
      <t>第三節</t>
    </r>
    <r>
      <rPr>
        <sz val="12"/>
        <rFont val="Times New Roman"/>
        <family val="1"/>
      </rPr>
      <t xml:space="preserve"> </t>
    </r>
    <r>
      <rPr>
        <sz val="12"/>
        <rFont val="標楷體"/>
        <family val="4"/>
        <charset val="136"/>
      </rPr>
      <t>名詞定義」中，以表</t>
    </r>
    <r>
      <rPr>
        <sz val="12"/>
        <rFont val="Times New Roman"/>
        <family val="1"/>
      </rPr>
      <t>1-3-1</t>
    </r>
    <r>
      <rPr>
        <sz val="12"/>
        <rFont val="標楷體"/>
        <family val="4"/>
        <charset val="136"/>
      </rPr>
      <t>名詞定義表說明系統相關專有名詞。</t>
    </r>
    <phoneticPr fontId="5" type="noConversion"/>
  </si>
  <si>
    <r>
      <rPr>
        <sz val="12"/>
        <color rgb="FFFF0000"/>
        <rFont val="標楷體"/>
        <family val="4"/>
        <charset val="136"/>
      </rPr>
      <t>否</t>
    </r>
    <phoneticPr fontId="5" type="noConversion"/>
  </si>
  <si>
    <r>
      <t>(105/12/01)V1.0</t>
    </r>
    <r>
      <rPr>
        <sz val="12"/>
        <rFont val="標楷體"/>
        <family val="4"/>
        <charset val="136"/>
      </rPr>
      <t>版的審查意見
第一章</t>
    </r>
    <r>
      <rPr>
        <sz val="12"/>
        <rFont val="Times New Roman"/>
        <family val="1"/>
      </rPr>
      <t xml:space="preserve"> </t>
    </r>
    <r>
      <rPr>
        <sz val="12"/>
        <rFont val="標楷體"/>
        <family val="4"/>
        <charset val="136"/>
      </rPr>
      <t>簡介</t>
    </r>
    <r>
      <rPr>
        <sz val="12"/>
        <rFont val="Times New Roman"/>
        <family val="1"/>
      </rPr>
      <t xml:space="preserve"> </t>
    </r>
    <r>
      <rPr>
        <sz val="12"/>
        <rFont val="標楷體"/>
        <family val="4"/>
        <charset val="136"/>
      </rPr>
      <t>第一節</t>
    </r>
    <r>
      <rPr>
        <sz val="12"/>
        <rFont val="Times New Roman"/>
        <family val="1"/>
      </rPr>
      <t xml:space="preserve"> </t>
    </r>
    <r>
      <rPr>
        <sz val="12"/>
        <rFont val="標楷體"/>
        <family val="4"/>
        <charset val="136"/>
      </rPr>
      <t xml:space="preserve">目的
甲方全銜應為「交通部臺灣鐵路管理局」
</t>
    </r>
    <r>
      <rPr>
        <sz val="12"/>
        <rFont val="Times New Roman"/>
        <family val="1"/>
      </rPr>
      <t>(106/01/13)V2.0</t>
    </r>
    <r>
      <rPr>
        <sz val="12"/>
        <rFont val="標楷體"/>
        <family val="4"/>
        <charset val="136"/>
      </rPr>
      <t>版的審查意見
同意審查意見，予以結案。</t>
    </r>
    <phoneticPr fontId="5" type="noConversion"/>
  </si>
  <si>
    <t>是</t>
  </si>
  <si>
    <r>
      <t>(105/12/01)V1.0</t>
    </r>
    <r>
      <rPr>
        <sz val="12"/>
        <rFont val="標楷體"/>
        <family val="4"/>
        <charset val="136"/>
      </rPr>
      <t>版的審查意見
第一章第二節</t>
    </r>
    <r>
      <rPr>
        <sz val="12"/>
        <rFont val="Times New Roman"/>
        <family val="1"/>
      </rPr>
      <t xml:space="preserve"> </t>
    </r>
    <r>
      <rPr>
        <sz val="12"/>
        <rFont val="標楷體"/>
        <family val="4"/>
        <charset val="136"/>
      </rPr>
      <t>範圍
表</t>
    </r>
    <r>
      <rPr>
        <sz val="12"/>
        <rFont val="Times New Roman"/>
        <family val="1"/>
      </rPr>
      <t>1-2-1</t>
    </r>
    <r>
      <rPr>
        <sz val="12"/>
        <rFont val="標楷體"/>
        <family val="4"/>
        <charset val="136"/>
      </rPr>
      <t>，各需求來源對應的活動圖、使用案例圖、使用案例規格說明，編碼格式有誤，應依第二章第一節所列之命名規則編碼，如活動圖命名規則為</t>
    </r>
    <r>
      <rPr>
        <sz val="12"/>
        <rFont val="Times New Roman"/>
        <family val="1"/>
      </rPr>
      <t xml:space="preserve"> ACT_&lt;</t>
    </r>
    <r>
      <rPr>
        <sz val="12"/>
        <rFont val="標楷體"/>
        <family val="4"/>
        <charset val="136"/>
      </rPr>
      <t>系統別</t>
    </r>
    <r>
      <rPr>
        <sz val="12"/>
        <rFont val="Times New Roman"/>
        <family val="1"/>
      </rPr>
      <t>&gt;_&lt;</t>
    </r>
    <r>
      <rPr>
        <sz val="12"/>
        <rFont val="標楷體"/>
        <family val="4"/>
        <charset val="136"/>
      </rPr>
      <t>子模組分類代碼</t>
    </r>
    <r>
      <rPr>
        <sz val="12"/>
        <rFont val="Times New Roman"/>
        <family val="1"/>
      </rPr>
      <t>&gt;_&lt;</t>
    </r>
    <r>
      <rPr>
        <sz val="12"/>
        <rFont val="標楷體"/>
        <family val="4"/>
        <charset val="136"/>
      </rPr>
      <t>說明</t>
    </r>
    <r>
      <rPr>
        <sz val="12"/>
        <rFont val="Times New Roman"/>
        <family val="1"/>
      </rPr>
      <t>&gt;</t>
    </r>
    <r>
      <rPr>
        <sz val="12"/>
        <rFont val="標楷體"/>
        <family val="4"/>
        <charset val="136"/>
      </rPr>
      <t>，</t>
    </r>
    <r>
      <rPr>
        <sz val="12"/>
        <rFont val="Times New Roman"/>
        <family val="1"/>
      </rPr>
      <t>&lt;</t>
    </r>
    <r>
      <rPr>
        <sz val="12"/>
        <rFont val="標楷體"/>
        <family val="4"/>
        <charset val="136"/>
      </rPr>
      <t>子模組分類代碼</t>
    </r>
    <r>
      <rPr>
        <sz val="12"/>
        <rFont val="Times New Roman"/>
        <family val="1"/>
      </rPr>
      <t>&gt;</t>
    </r>
    <r>
      <rPr>
        <sz val="12"/>
        <rFont val="標楷體"/>
        <family val="4"/>
        <charset val="136"/>
      </rPr>
      <t>應為</t>
    </r>
    <r>
      <rPr>
        <sz val="12"/>
        <rFont val="Times New Roman"/>
        <family val="1"/>
      </rPr>
      <t>3</t>
    </r>
    <r>
      <rPr>
        <sz val="12"/>
        <rFont val="標楷體"/>
        <family val="4"/>
        <charset val="136"/>
      </rPr>
      <t>碼各階分類碼，若各階</t>
    </r>
    <r>
      <rPr>
        <sz val="12"/>
        <rFont val="Times New Roman"/>
        <family val="1"/>
      </rPr>
      <t>3</t>
    </r>
    <r>
      <rPr>
        <sz val="12"/>
        <rFont val="標楷體"/>
        <family val="4"/>
        <charset val="136"/>
      </rPr>
      <t>碼，命名規則應說明</t>
    </r>
    <r>
      <rPr>
        <sz val="12"/>
        <rFont val="Times New Roman"/>
        <family val="1"/>
      </rPr>
      <t>"&lt;</t>
    </r>
    <r>
      <rPr>
        <sz val="12"/>
        <rFont val="標楷體"/>
        <family val="4"/>
        <charset val="136"/>
      </rPr>
      <t>子模組分類代碼</t>
    </r>
    <r>
      <rPr>
        <sz val="12"/>
        <rFont val="Times New Roman"/>
        <family val="1"/>
      </rPr>
      <t>&gt;</t>
    </r>
    <r>
      <rPr>
        <sz val="12"/>
        <rFont val="標楷體"/>
        <family val="4"/>
        <charset val="136"/>
      </rPr>
      <t>為各階</t>
    </r>
    <r>
      <rPr>
        <sz val="12"/>
        <rFont val="Times New Roman"/>
        <family val="1"/>
      </rPr>
      <t>3</t>
    </r>
    <r>
      <rPr>
        <sz val="12"/>
        <rFont val="標楷體"/>
        <family val="4"/>
        <charset val="136"/>
      </rPr>
      <t>碼分類碼</t>
    </r>
    <r>
      <rPr>
        <sz val="12"/>
        <rFont val="Times New Roman"/>
        <family val="1"/>
      </rPr>
      <t>"</t>
    </r>
    <r>
      <rPr>
        <sz val="12"/>
        <rFont val="標楷體"/>
        <family val="4"/>
        <charset val="136"/>
      </rPr>
      <t>。
按本文件表</t>
    </r>
    <r>
      <rPr>
        <sz val="12"/>
        <rFont val="Times New Roman"/>
        <family val="1"/>
      </rPr>
      <t>1-2-1</t>
    </r>
    <r>
      <rPr>
        <sz val="12"/>
        <rFont val="標楷體"/>
        <family val="4"/>
        <charset val="136"/>
      </rPr>
      <t>內容所示，本系統之編碼格式為各階</t>
    </r>
    <r>
      <rPr>
        <sz val="12"/>
        <rFont val="Times New Roman"/>
        <family val="1"/>
      </rPr>
      <t>3</t>
    </r>
    <r>
      <rPr>
        <sz val="12"/>
        <rFont val="標楷體"/>
        <family val="4"/>
        <charset val="136"/>
      </rPr>
      <t>碼，因此，請修正第二章第一節所列之命名規則編碼內容</t>
    </r>
    <r>
      <rPr>
        <sz val="12"/>
        <rFont val="Times New Roman"/>
        <family val="1"/>
      </rPr>
      <t>"&lt;</t>
    </r>
    <r>
      <rPr>
        <sz val="12"/>
        <rFont val="標楷體"/>
        <family val="4"/>
        <charset val="136"/>
      </rPr>
      <t>子模組分類代碼</t>
    </r>
    <r>
      <rPr>
        <sz val="12"/>
        <rFont val="Times New Roman"/>
        <family val="1"/>
      </rPr>
      <t>&gt;</t>
    </r>
    <r>
      <rPr>
        <sz val="12"/>
        <rFont val="標楷體"/>
        <family val="4"/>
        <charset val="136"/>
      </rPr>
      <t>為各階</t>
    </r>
    <r>
      <rPr>
        <sz val="12"/>
        <rFont val="Times New Roman"/>
        <family val="1"/>
      </rPr>
      <t>3</t>
    </r>
    <r>
      <rPr>
        <sz val="12"/>
        <rFont val="標楷體"/>
        <family val="4"/>
        <charset val="136"/>
      </rPr>
      <t>碼分類碼</t>
    </r>
    <r>
      <rPr>
        <sz val="12"/>
        <rFont val="Times New Roman"/>
        <family val="1"/>
      </rPr>
      <t>"</t>
    </r>
    <r>
      <rPr>
        <sz val="12"/>
        <rFont val="標楷體"/>
        <family val="4"/>
        <charset val="136"/>
      </rPr>
      <t xml:space="preserve">。
</t>
    </r>
    <r>
      <rPr>
        <sz val="12"/>
        <rFont val="Times New Roman"/>
        <family val="1"/>
      </rPr>
      <t>(106/01/13)V2.0</t>
    </r>
    <r>
      <rPr>
        <sz val="12"/>
        <rFont val="標楷體"/>
        <family val="4"/>
        <charset val="136"/>
      </rPr>
      <t>版的審查意見
同意審查意見，予以結案。</t>
    </r>
    <phoneticPr fontId="5" type="noConversion"/>
  </si>
  <si>
    <r>
      <t>(105/12/01)V1.0</t>
    </r>
    <r>
      <rPr>
        <sz val="12"/>
        <rFont val="標楷體"/>
        <family val="4"/>
        <charset val="136"/>
      </rPr>
      <t>版的審查意見
第一章第二節</t>
    </r>
    <r>
      <rPr>
        <sz val="12"/>
        <rFont val="Times New Roman"/>
        <family val="1"/>
      </rPr>
      <t xml:space="preserve"> </t>
    </r>
    <r>
      <rPr>
        <sz val="12"/>
        <rFont val="標楷體"/>
        <family val="4"/>
        <charset val="136"/>
      </rPr>
      <t xml:space="preserve">範圍
</t>
    </r>
    <r>
      <rPr>
        <sz val="12"/>
        <rFont val="Times New Roman"/>
        <family val="1"/>
      </rPr>
      <t>RFP</t>
    </r>
    <r>
      <rPr>
        <sz val="12"/>
        <rFont val="標楷體"/>
        <family val="4"/>
        <charset val="136"/>
      </rPr>
      <t>附錄本系統之整體需求，應列到表</t>
    </r>
    <r>
      <rPr>
        <sz val="12"/>
        <rFont val="Times New Roman"/>
        <family val="1"/>
      </rPr>
      <t>1-2-1
(106/01/13)V2.0</t>
    </r>
    <r>
      <rPr>
        <sz val="12"/>
        <rFont val="標楷體"/>
        <family val="4"/>
        <charset val="136"/>
      </rPr>
      <t>版的審查意見
同意審查意見，予以結案。</t>
    </r>
    <phoneticPr fontId="5" type="noConversion"/>
  </si>
  <si>
    <r>
      <t>(105/12/01)V1.0</t>
    </r>
    <r>
      <rPr>
        <sz val="12"/>
        <rFont val="標楷體"/>
        <family val="4"/>
        <charset val="136"/>
      </rPr>
      <t>版的審查意見
第一章</t>
    </r>
    <r>
      <rPr>
        <sz val="12"/>
        <rFont val="Times New Roman"/>
        <family val="1"/>
      </rPr>
      <t xml:space="preserve"> </t>
    </r>
    <r>
      <rPr>
        <sz val="12"/>
        <rFont val="標楷體"/>
        <family val="4"/>
        <charset val="136"/>
      </rPr>
      <t>簡介</t>
    </r>
    <r>
      <rPr>
        <sz val="12"/>
        <rFont val="Times New Roman"/>
        <family val="1"/>
      </rPr>
      <t xml:space="preserve"> </t>
    </r>
    <r>
      <rPr>
        <sz val="12"/>
        <rFont val="標楷體"/>
        <family val="4"/>
        <charset val="136"/>
      </rPr>
      <t>第二節</t>
    </r>
    <r>
      <rPr>
        <sz val="12"/>
        <rFont val="Times New Roman"/>
        <family val="1"/>
      </rPr>
      <t xml:space="preserve"> </t>
    </r>
    <r>
      <rPr>
        <sz val="12"/>
        <rFont val="標楷體"/>
        <family val="4"/>
        <charset val="136"/>
      </rPr>
      <t>範圍
「表</t>
    </r>
    <r>
      <rPr>
        <sz val="12"/>
        <rFont val="Times New Roman"/>
        <family val="1"/>
      </rPr>
      <t>1-2-1</t>
    </r>
    <r>
      <rPr>
        <sz val="12"/>
        <rFont val="標楷體"/>
        <family val="4"/>
        <charset val="136"/>
      </rPr>
      <t>建議書徵求文件、客戶訪談之需求與系統功能需求清單對照表」未將需求訪談會議所產生的需求納入，例如：會議紀錄「</t>
    </r>
    <r>
      <rPr>
        <sz val="12"/>
        <rFont val="Times New Roman"/>
        <family val="1"/>
      </rPr>
      <t>TRA_IRTS4_BUZ_DSI_CNT_1050805.docx</t>
    </r>
    <r>
      <rPr>
        <sz val="12"/>
        <rFont val="標楷體"/>
        <family val="4"/>
        <charset val="136"/>
      </rPr>
      <t>」提到的</t>
    </r>
    <r>
      <rPr>
        <sz val="12"/>
        <rFont val="Times New Roman"/>
        <family val="1"/>
      </rPr>
      <t>"</t>
    </r>
    <r>
      <rPr>
        <sz val="12"/>
        <rFont val="標楷體"/>
        <family val="4"/>
        <charset val="136"/>
      </rPr>
      <t>線上訂票、刷卡付款</t>
    </r>
    <r>
      <rPr>
        <sz val="12"/>
        <rFont val="Times New Roman"/>
        <family val="1"/>
      </rPr>
      <t>"</t>
    </r>
    <r>
      <rPr>
        <sz val="12"/>
        <rFont val="標楷體"/>
        <family val="4"/>
        <charset val="136"/>
      </rPr>
      <t>，應分別納入本系統「票務服務」及「團體訂票</t>
    </r>
    <r>
      <rPr>
        <sz val="12"/>
        <rFont val="Times New Roman"/>
        <family val="1"/>
      </rPr>
      <t>(</t>
    </r>
    <r>
      <rPr>
        <sz val="12"/>
        <rFont val="標楷體"/>
        <family val="4"/>
        <charset val="136"/>
      </rPr>
      <t>查訂付取</t>
    </r>
    <r>
      <rPr>
        <sz val="12"/>
        <rFont val="Times New Roman"/>
        <family val="1"/>
      </rPr>
      <t>)</t>
    </r>
    <r>
      <rPr>
        <sz val="12"/>
        <rFont val="標楷體"/>
        <family val="4"/>
        <charset val="136"/>
      </rPr>
      <t>」</t>
    </r>
    <r>
      <rPr>
        <sz val="12"/>
        <rFont val="Times New Roman"/>
        <family val="1"/>
      </rPr>
      <t>…</t>
    </r>
    <r>
      <rPr>
        <sz val="12"/>
        <rFont val="標楷體"/>
        <family val="4"/>
        <charset val="136"/>
      </rPr>
      <t xml:space="preserve">等需求
</t>
    </r>
    <r>
      <rPr>
        <sz val="12"/>
        <rFont val="Times New Roman"/>
        <family val="1"/>
      </rPr>
      <t>(106/01/13)V2.0</t>
    </r>
    <r>
      <rPr>
        <sz val="12"/>
        <rFont val="標楷體"/>
        <family val="4"/>
        <charset val="136"/>
      </rPr>
      <t>版的審查意見
同意審查意見，予以結案。</t>
    </r>
    <phoneticPr fontId="5" type="noConversion"/>
  </si>
  <si>
    <r>
      <t>(105/12/01)V1.0</t>
    </r>
    <r>
      <rPr>
        <sz val="12"/>
        <rFont val="標楷體"/>
        <family val="4"/>
        <charset val="136"/>
      </rPr>
      <t>版的審查意見
第一章第四節</t>
    </r>
    <r>
      <rPr>
        <sz val="12"/>
        <rFont val="Times New Roman"/>
        <family val="1"/>
      </rPr>
      <t xml:space="preserve"> </t>
    </r>
    <r>
      <rPr>
        <sz val="12"/>
        <rFont val="標楷體"/>
        <family val="4"/>
        <charset val="136"/>
      </rPr>
      <t xml:space="preserve">需求準則
</t>
    </r>
    <r>
      <rPr>
        <sz val="12"/>
        <rFont val="Times New Roman"/>
        <family val="1"/>
      </rPr>
      <t>1.</t>
    </r>
    <r>
      <rPr>
        <sz val="12"/>
        <rFont val="標楷體"/>
        <family val="4"/>
        <charset val="136"/>
      </rPr>
      <t>需求提供準則，所述內容應與專案工作計畫書</t>
    </r>
    <r>
      <rPr>
        <sz val="12"/>
        <rFont val="Times New Roman"/>
        <family val="1"/>
      </rPr>
      <t>v3.0(P.429)</t>
    </r>
    <r>
      <rPr>
        <sz val="12"/>
        <rFont val="標楷體"/>
        <family val="4"/>
        <charset val="136"/>
      </rPr>
      <t xml:space="preserve">所述需求提供者準則一致
</t>
    </r>
    <r>
      <rPr>
        <sz val="12"/>
        <rFont val="Times New Roman"/>
        <family val="1"/>
      </rPr>
      <t>2.</t>
    </r>
    <r>
      <rPr>
        <sz val="12"/>
        <rFont val="標楷體"/>
        <family val="4"/>
        <charset val="136"/>
      </rPr>
      <t>需求接受準則，所述內容應與專案工作計畫書</t>
    </r>
    <r>
      <rPr>
        <sz val="12"/>
        <rFont val="Times New Roman"/>
        <family val="1"/>
      </rPr>
      <t>v3.0(P.430)</t>
    </r>
    <r>
      <rPr>
        <sz val="12"/>
        <rFont val="標楷體"/>
        <family val="4"/>
        <charset val="136"/>
      </rPr>
      <t xml:space="preserve">所述需求接受準則一致
</t>
    </r>
    <r>
      <rPr>
        <sz val="12"/>
        <rFont val="Times New Roman"/>
        <family val="1"/>
      </rPr>
      <t>(106/01/13)V2.0</t>
    </r>
    <r>
      <rPr>
        <sz val="12"/>
        <rFont val="標楷體"/>
        <family val="4"/>
        <charset val="136"/>
      </rPr>
      <t xml:space="preserve">版的審查意見
同意審查意見，予以結案。
</t>
    </r>
    <phoneticPr fontId="5" type="noConversion"/>
  </si>
  <si>
    <r>
      <t>(105/12/01)V1.0</t>
    </r>
    <r>
      <rPr>
        <sz val="12"/>
        <rFont val="標楷體"/>
        <family val="4"/>
        <charset val="136"/>
      </rPr>
      <t>版的審查意見
第一章</t>
    </r>
    <r>
      <rPr>
        <sz val="12"/>
        <rFont val="Times New Roman"/>
        <family val="1"/>
      </rPr>
      <t xml:space="preserve"> </t>
    </r>
    <r>
      <rPr>
        <sz val="12"/>
        <rFont val="標楷體"/>
        <family val="4"/>
        <charset val="136"/>
      </rPr>
      <t>簡介</t>
    </r>
    <r>
      <rPr>
        <sz val="12"/>
        <rFont val="Times New Roman"/>
        <family val="1"/>
      </rPr>
      <t xml:space="preserve"> </t>
    </r>
    <r>
      <rPr>
        <sz val="12"/>
        <rFont val="標楷體"/>
        <family val="4"/>
        <charset val="136"/>
      </rPr>
      <t>第六節</t>
    </r>
    <r>
      <rPr>
        <sz val="12"/>
        <rFont val="Times New Roman"/>
        <family val="1"/>
      </rPr>
      <t xml:space="preserve"> </t>
    </r>
    <r>
      <rPr>
        <sz val="12"/>
        <rFont val="標楷體"/>
        <family val="4"/>
        <charset val="136"/>
      </rPr>
      <t>服務需求
本文「本系統無外部機關使用服務」，請確認</t>
    </r>
    <r>
      <rPr>
        <sz val="12"/>
        <rFont val="Times New Roman"/>
        <family val="1"/>
      </rPr>
      <t>(</t>
    </r>
    <r>
      <rPr>
        <sz val="12"/>
        <rFont val="標楷體"/>
        <family val="4"/>
        <charset val="136"/>
      </rPr>
      <t>需求訪談時曾提及提供旅行業者經由本站申請相關二日以上郵輪式列車、國防部申請專列</t>
    </r>
    <r>
      <rPr>
        <sz val="12"/>
        <rFont val="Times New Roman"/>
        <family val="1"/>
      </rPr>
      <t>…</t>
    </r>
    <r>
      <rPr>
        <sz val="12"/>
        <rFont val="標楷體"/>
        <family val="4"/>
        <charset val="136"/>
      </rPr>
      <t>等</t>
    </r>
    <r>
      <rPr>
        <sz val="12"/>
        <rFont val="Times New Roman"/>
        <family val="1"/>
      </rPr>
      <t xml:space="preserve">)
</t>
    </r>
    <r>
      <rPr>
        <sz val="12"/>
        <color rgb="FFFF0000"/>
        <rFont val="Times New Roman"/>
        <family val="1"/>
      </rPr>
      <t>(106/01/13)V2.0</t>
    </r>
    <r>
      <rPr>
        <sz val="12"/>
        <color rgb="FFFF0000"/>
        <rFont val="標楷體"/>
        <family val="4"/>
        <charset val="136"/>
      </rPr>
      <t>版的審查意見</t>
    </r>
    <r>
      <rPr>
        <sz val="12"/>
        <color rgb="FFFF0000"/>
        <rFont val="Times New Roman"/>
        <family val="1"/>
      </rPr>
      <t xml:space="preserve">
</t>
    </r>
    <r>
      <rPr>
        <sz val="12"/>
        <color rgb="FFFF0000"/>
        <rFont val="標楷體"/>
        <family val="4"/>
        <charset val="136"/>
      </rPr>
      <t>甲方於</t>
    </r>
    <r>
      <rPr>
        <sz val="12"/>
        <color rgb="FFFF0000"/>
        <rFont val="Times New Roman"/>
        <family val="1"/>
      </rPr>
      <t>SAS</t>
    </r>
    <r>
      <rPr>
        <sz val="12"/>
        <color rgb="FFFF0000"/>
        <rFont val="標楷體"/>
        <family val="4"/>
        <charset val="136"/>
      </rPr>
      <t>審查會議仍舊提及有關開放網路申請役男專列的議題，請再確認</t>
    </r>
    <phoneticPr fontId="5" type="noConversion"/>
  </si>
  <si>
    <t>19
28</t>
    <phoneticPr fontId="5" type="noConversion"/>
  </si>
  <si>
    <t>全文件
全文件</t>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</si>
  <si>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 xml:space="preserve">應用系統功能說明
</t>
    </r>
    <r>
      <rPr>
        <sz val="12"/>
        <rFont val="Times New Roman"/>
        <family val="1"/>
      </rPr>
      <t>1.</t>
    </r>
    <r>
      <rPr>
        <sz val="12"/>
        <rFont val="標楷體"/>
        <family val="4"/>
        <charset val="136"/>
      </rPr>
      <t>系統分析階段圖表，所有使用案例圖</t>
    </r>
    <r>
      <rPr>
        <sz val="12"/>
        <rFont val="Times New Roman"/>
        <family val="1"/>
      </rPr>
      <t>(UCD)</t>
    </r>
    <r>
      <rPr>
        <sz val="12"/>
        <rFont val="標楷體"/>
        <family val="4"/>
        <charset val="136"/>
      </rPr>
      <t>繪製有誤，大多一個使用案例圖含一個使用案例，一個使用案例圖應含多個使用案例，原則上一個使用案例圖應以最低階功能的上階或上上階為範圍邊界，左方為使用這些使用案例的主要參與者</t>
    </r>
    <r>
      <rPr>
        <sz val="12"/>
        <rFont val="Times New Roman"/>
        <family val="1"/>
      </rPr>
      <t>(</t>
    </r>
    <r>
      <rPr>
        <sz val="12"/>
        <rFont val="標楷體"/>
        <family val="4"/>
        <charset val="136"/>
      </rPr>
      <t>人或系統</t>
    </r>
    <r>
      <rPr>
        <sz val="12"/>
        <rFont val="Times New Roman"/>
        <family val="1"/>
      </rPr>
      <t>)</t>
    </r>
    <r>
      <rPr>
        <sz val="12"/>
        <rFont val="標楷體"/>
        <family val="4"/>
        <charset val="136"/>
      </rPr>
      <t xml:space="preserve">，右方為被使用案例呼叫的系統。
</t>
    </r>
    <r>
      <rPr>
        <sz val="12"/>
        <rFont val="Times New Roman"/>
        <family val="1"/>
      </rPr>
      <t>2.</t>
    </r>
    <r>
      <rPr>
        <sz val="12"/>
        <rFont val="標楷體"/>
        <family val="4"/>
        <charset val="136"/>
      </rPr>
      <t>被使用案例呼叫的系統，應與環境圖、內部介面</t>
    </r>
    <r>
      <rPr>
        <sz val="12"/>
        <rFont val="Times New Roman"/>
        <family val="1"/>
      </rPr>
      <t>(</t>
    </r>
    <r>
      <rPr>
        <sz val="12"/>
        <rFont val="標楷體"/>
        <family val="4"/>
        <charset val="136"/>
      </rPr>
      <t>源自使用案例</t>
    </r>
    <r>
      <rPr>
        <sz val="12"/>
        <rFont val="Times New Roman"/>
        <family val="1"/>
      </rPr>
      <t>)</t>
    </r>
    <r>
      <rPr>
        <sz val="12"/>
        <rFont val="標楷體"/>
        <family val="4"/>
        <charset val="136"/>
      </rPr>
      <t xml:space="preserve">，一致
</t>
    </r>
    <r>
      <rPr>
        <sz val="12"/>
        <rFont val="Times New Roman"/>
        <family val="1"/>
      </rPr>
      <t>3.</t>
    </r>
    <r>
      <rPr>
        <sz val="12"/>
        <rFont val="標楷體"/>
        <family val="4"/>
        <charset val="136"/>
      </rPr>
      <t>使用案例圖</t>
    </r>
    <r>
      <rPr>
        <sz val="12"/>
        <rFont val="Times New Roman"/>
        <family val="1"/>
      </rPr>
      <t>(UCD)</t>
    </r>
    <r>
      <rPr>
        <sz val="12"/>
        <rFont val="標楷體"/>
        <family val="4"/>
        <charset val="136"/>
      </rPr>
      <t>內之使用案例，應有使用案例編碼，為</t>
    </r>
    <r>
      <rPr>
        <sz val="12"/>
        <rFont val="Times New Roman"/>
        <family val="1"/>
      </rPr>
      <t>UCS_xxx
(106/01/13)V2.0</t>
    </r>
    <r>
      <rPr>
        <sz val="12"/>
        <rFont val="標楷體"/>
        <family val="4"/>
        <charset val="136"/>
      </rPr>
      <t>版的審查意見
同意審查意見，予以結案。</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</si>
  <si>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應用系統功能說明
系統分析階段圖表，有些使用案例圖</t>
    </r>
    <r>
      <rPr>
        <sz val="12"/>
        <rFont val="Times New Roman"/>
        <family val="1"/>
      </rPr>
      <t>(UCD)</t>
    </r>
    <r>
      <rPr>
        <sz val="12"/>
        <rFont val="標楷體"/>
        <family val="4"/>
        <charset val="136"/>
      </rPr>
      <t>繪製有誤，一個最底階功能應畫一個使用案例，功能的細部步驟</t>
    </r>
    <r>
      <rPr>
        <sz val="12"/>
        <rFont val="Times New Roman"/>
        <family val="1"/>
      </rPr>
      <t>(</t>
    </r>
    <r>
      <rPr>
        <sz val="12"/>
        <rFont val="標楷體"/>
        <family val="4"/>
        <charset val="136"/>
      </rPr>
      <t>例如新增、修改、刪除等</t>
    </r>
    <r>
      <rPr>
        <sz val="12"/>
        <rFont val="Times New Roman"/>
        <family val="1"/>
      </rPr>
      <t>)</t>
    </r>
    <r>
      <rPr>
        <sz val="12"/>
        <rFont val="標楷體"/>
        <family val="4"/>
        <charset val="136"/>
      </rPr>
      <t xml:space="preserve">不應再分拆使用案例，且一個使用案例對應一個使用案例描述
</t>
    </r>
    <r>
      <rPr>
        <sz val="12"/>
        <rFont val="Times New Roman"/>
        <family val="1"/>
      </rPr>
      <t>(106/01/13)V2.0</t>
    </r>
    <r>
      <rPr>
        <sz val="12"/>
        <rFont val="標楷體"/>
        <family val="4"/>
        <charset val="136"/>
      </rPr>
      <t xml:space="preserve">版的審查意見
同意審查意見，予以結案。
</t>
    </r>
    <phoneticPr fontId="5" type="noConversion"/>
  </si>
  <si>
    <r>
      <t>(105/12/01)V1.0</t>
    </r>
    <r>
      <rPr>
        <sz val="12"/>
        <rFont val="標楷體"/>
        <family val="4"/>
        <charset val="136"/>
      </rPr>
      <t>版的審查意見
第二章</t>
    </r>
    <r>
      <rPr>
        <sz val="12"/>
        <rFont val="Times New Roman"/>
        <family val="1"/>
      </rPr>
      <t xml:space="preserve"> </t>
    </r>
    <r>
      <rPr>
        <sz val="12"/>
        <rFont val="標楷體"/>
        <family val="4"/>
        <charset val="136"/>
      </rPr>
      <t>功能需求</t>
    </r>
    <r>
      <rPr>
        <sz val="12"/>
        <rFont val="Times New Roman"/>
        <family val="1"/>
      </rPr>
      <t xml:space="preserve"> </t>
    </r>
    <r>
      <rPr>
        <sz val="12"/>
        <rFont val="標楷體"/>
        <family val="4"/>
        <charset val="136"/>
      </rPr>
      <t>第一節</t>
    </r>
    <r>
      <rPr>
        <sz val="12"/>
        <rFont val="Times New Roman"/>
        <family val="1"/>
      </rPr>
      <t xml:space="preserve"> </t>
    </r>
    <r>
      <rPr>
        <sz val="12"/>
        <rFont val="標楷體"/>
        <family val="4"/>
        <charset val="136"/>
      </rPr>
      <t xml:space="preserve">應用系統功能說明
</t>
    </r>
    <r>
      <rPr>
        <sz val="12"/>
        <rFont val="Times New Roman"/>
        <family val="1"/>
      </rPr>
      <t>1.</t>
    </r>
    <r>
      <rPr>
        <sz val="12"/>
        <rFont val="標楷體"/>
        <family val="4"/>
        <charset val="136"/>
      </rPr>
      <t>圖</t>
    </r>
    <r>
      <rPr>
        <sz val="12"/>
        <rFont val="Times New Roman"/>
        <family val="1"/>
      </rPr>
      <t>2-1-2</t>
    </r>
    <r>
      <rPr>
        <sz val="12"/>
        <rFont val="標楷體"/>
        <family val="4"/>
        <charset val="136"/>
      </rPr>
      <t xml:space="preserve">共用服務整體架構圖整體架構圖，贅字
</t>
    </r>
    <r>
      <rPr>
        <sz val="12"/>
        <rFont val="Times New Roman"/>
        <family val="1"/>
      </rPr>
      <t>2.</t>
    </r>
    <r>
      <rPr>
        <sz val="12"/>
        <rFont val="標楷體"/>
        <family val="4"/>
        <charset val="136"/>
      </rPr>
      <t xml:space="preserve">部分連結失效
</t>
    </r>
    <r>
      <rPr>
        <sz val="12"/>
        <color rgb="FFFF0000"/>
        <rFont val="Times New Roman"/>
        <family val="1"/>
      </rPr>
      <t>(106/01/13)V2.0</t>
    </r>
    <r>
      <rPr>
        <sz val="12"/>
        <color rgb="FFFF0000"/>
        <rFont val="標楷體"/>
        <family val="4"/>
        <charset val="136"/>
      </rPr>
      <t>版的審查意見
"誤點證明"連結失效。</t>
    </r>
    <r>
      <rPr>
        <sz val="12"/>
        <rFont val="標楷體"/>
        <family val="4"/>
        <charset val="136"/>
      </rPr>
      <t xml:space="preserve">
</t>
    </r>
    <phoneticPr fontId="5" type="noConversion"/>
  </si>
  <si>
    <r>
      <rPr>
        <sz val="12"/>
        <rFont val="標楷體"/>
        <family val="4"/>
        <charset val="136"/>
      </rPr>
      <t>修正會員制服務、鐵道旅遊功能內，使用者案例描述</t>
    </r>
    <r>
      <rPr>
        <sz val="12"/>
        <rFont val="Times New Roman"/>
        <family val="1"/>
      </rPr>
      <t>(UCS)</t>
    </r>
    <r>
      <rPr>
        <sz val="12"/>
        <rFont val="標楷體"/>
        <family val="4"/>
        <charset val="136"/>
      </rPr>
      <t>之「事先條件」欄位。</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</si>
  <si>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應用系統功能說明
系統分析階段圖表，各使用案例描述，很多使用案例描述之主要成功情節都填寫一兩句，填寫說明有誤，主要成功情節應說明使用者與系統的詳細互動步驟，為一連串的使用者執行步驟與系統執行步驟，以成功完成主要事項之情境路徑</t>
    </r>
    <r>
      <rPr>
        <sz val="12"/>
        <rFont val="Times New Roman"/>
        <family val="1"/>
      </rPr>
      <t>(</t>
    </r>
    <r>
      <rPr>
        <sz val="12"/>
        <rFont val="標楷體"/>
        <family val="4"/>
        <charset val="136"/>
      </rPr>
      <t>應檢視所有使用案例描述</t>
    </r>
    <r>
      <rPr>
        <sz val="12"/>
        <rFont val="Times New Roman"/>
        <family val="1"/>
      </rPr>
      <t xml:space="preserve">)
</t>
    </r>
    <r>
      <rPr>
        <sz val="12"/>
        <color rgb="FFFF0000"/>
        <rFont val="Times New Roman"/>
        <family val="1"/>
      </rPr>
      <t>(106/01/13)V2.0</t>
    </r>
    <r>
      <rPr>
        <sz val="12"/>
        <color rgb="FFFF0000"/>
        <rFont val="標楷體"/>
        <family val="4"/>
        <charset val="136"/>
      </rPr>
      <t>版的審查意見
行政資源部分主要成功情節填寫過於簡略，另外，尚未進行分析部分請於</t>
    </r>
    <r>
      <rPr>
        <sz val="12"/>
        <color rgb="FFFF0000"/>
        <rFont val="Times New Roman"/>
        <family val="1"/>
      </rPr>
      <t>V3.0</t>
    </r>
    <r>
      <rPr>
        <sz val="12"/>
        <color rgb="FFFF0000"/>
        <rFont val="標楷體"/>
        <family val="4"/>
        <charset val="136"/>
      </rPr>
      <t>補齊</t>
    </r>
    <r>
      <rPr>
        <sz val="12"/>
        <rFont val="Times New Roman"/>
        <family val="1"/>
      </rPr>
      <t xml:space="preserve">
</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</si>
  <si>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應用系統功能說明
系統分析階段圖表，各使用案例描述，主要成功情節，使用者執行步驟若為使用者輸入資料，應詳加說明所有輸入的欄位，或說明參考的雛形畫面欄位，輸入的欄位與雛形畫面欄位應一致</t>
    </r>
    <r>
      <rPr>
        <sz val="12"/>
        <rFont val="Times New Roman"/>
        <family val="1"/>
      </rPr>
      <t>(</t>
    </r>
    <r>
      <rPr>
        <sz val="12"/>
        <rFont val="標楷體"/>
        <family val="4"/>
        <charset val="136"/>
      </rPr>
      <t>應檢視所有使用案例描述</t>
    </r>
    <r>
      <rPr>
        <sz val="12"/>
        <rFont val="Times New Roman"/>
        <family val="1"/>
      </rPr>
      <t xml:space="preserve">)
</t>
    </r>
    <r>
      <rPr>
        <sz val="12"/>
        <color rgb="FFFF0000"/>
        <rFont val="Times New Roman"/>
        <family val="1"/>
      </rPr>
      <t>(106/01/13)V2.0</t>
    </r>
    <r>
      <rPr>
        <sz val="12"/>
        <color rgb="FFFF0000"/>
        <rFont val="標楷體"/>
        <family val="4"/>
        <charset val="136"/>
      </rPr>
      <t>版的審查意見
行政資源尚未進行分析部分請於</t>
    </r>
    <r>
      <rPr>
        <sz val="12"/>
        <color rgb="FFFF0000"/>
        <rFont val="Times New Roman"/>
        <family val="1"/>
      </rPr>
      <t>V3.0</t>
    </r>
    <r>
      <rPr>
        <sz val="12"/>
        <color rgb="FFFF0000"/>
        <rFont val="標楷體"/>
        <family val="4"/>
        <charset val="136"/>
      </rPr>
      <t>補齊，另外，若該需求為靜態頁面，請在</t>
    </r>
    <r>
      <rPr>
        <sz val="12"/>
        <color rgb="FFFF0000"/>
        <rFont val="Times New Roman"/>
        <family val="1"/>
      </rPr>
      <t>UCS</t>
    </r>
    <r>
      <rPr>
        <sz val="12"/>
        <color rgb="FFFF0000"/>
        <rFont val="標楷體"/>
        <family val="4"/>
        <charset val="136"/>
      </rPr>
      <t>的「種類」欄位註明。</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</si>
  <si>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應用系統功能說明
系統分析階段圖表，各使用案例描述，主要成功情節，系統執行步驟之處理邏輯、計算公式，應詳加說明。若有複雜處理邏輯，應詳加說明演算方式，如座位管理</t>
    </r>
    <r>
      <rPr>
        <sz val="12"/>
        <rFont val="Times New Roman"/>
        <family val="1"/>
      </rPr>
      <t>-</t>
    </r>
    <r>
      <rPr>
        <sz val="12"/>
        <rFont val="標楷體"/>
        <family val="4"/>
        <charset val="136"/>
      </rPr>
      <t>車次座位資料</t>
    </r>
    <r>
      <rPr>
        <sz val="12"/>
        <rFont val="Times New Roman"/>
        <family val="1"/>
      </rPr>
      <t>-</t>
    </r>
    <r>
      <rPr>
        <sz val="12"/>
        <rFont val="標楷體"/>
        <family val="4"/>
        <charset val="136"/>
      </rPr>
      <t>配座功能、票價管理</t>
    </r>
    <r>
      <rPr>
        <sz val="12"/>
        <rFont val="Times New Roman"/>
        <family val="1"/>
      </rPr>
      <t>-</t>
    </r>
    <r>
      <rPr>
        <sz val="12"/>
        <rFont val="標楷體"/>
        <family val="4"/>
        <charset val="136"/>
      </rPr>
      <t>基本票價設定</t>
    </r>
    <r>
      <rPr>
        <sz val="12"/>
        <rFont val="Times New Roman"/>
        <family val="1"/>
      </rPr>
      <t>-</t>
    </r>
    <r>
      <rPr>
        <sz val="12"/>
        <rFont val="標楷體"/>
        <family val="4"/>
        <charset val="136"/>
      </rPr>
      <t xml:space="preserve">票價計算公式等。
使用案例描述最後的欄位增加處理邏輯說明欄位，以說明重要的處理邏輯。
</t>
    </r>
    <r>
      <rPr>
        <sz val="12"/>
        <rFont val="Times New Roman"/>
        <family val="1"/>
      </rPr>
      <t>(</t>
    </r>
    <r>
      <rPr>
        <sz val="12"/>
        <rFont val="標楷體"/>
        <family val="4"/>
        <charset val="136"/>
      </rPr>
      <t>應檢視所有使用案例描述</t>
    </r>
    <r>
      <rPr>
        <sz val="12"/>
        <rFont val="Times New Roman"/>
        <family val="1"/>
      </rPr>
      <t xml:space="preserve">)
</t>
    </r>
    <r>
      <rPr>
        <sz val="12"/>
        <color rgb="FFFF0000"/>
        <rFont val="Times New Roman"/>
        <family val="1"/>
      </rPr>
      <t>(106/01/13)V2.0</t>
    </r>
    <r>
      <rPr>
        <sz val="12"/>
        <color rgb="FFFF0000"/>
        <rFont val="標楷體"/>
        <family val="4"/>
        <charset val="136"/>
      </rPr>
      <t>版的審查意見
行政資源尚未進行分析部分請於</t>
    </r>
    <r>
      <rPr>
        <sz val="12"/>
        <color rgb="FFFF0000"/>
        <rFont val="Times New Roman"/>
        <family val="1"/>
      </rPr>
      <t>V3.0</t>
    </r>
    <r>
      <rPr>
        <sz val="12"/>
        <color rgb="FFFF0000"/>
        <rFont val="標楷體"/>
        <family val="4"/>
        <charset val="136"/>
      </rPr>
      <t>補齊</t>
    </r>
    <r>
      <rPr>
        <sz val="12"/>
        <rFont val="Times New Roman"/>
        <family val="1"/>
      </rPr>
      <t xml:space="preserve">
</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</si>
  <si>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 xml:space="preserve">應用系統功能說明
系統分析階段圖表，各使用案例描述，主要成功情節，系統執行步驟若有呼叫其它系統，應詳加說明呼叫的系統介面，並應與第三章介面需求所對應的介面一致。
</t>
    </r>
    <r>
      <rPr>
        <sz val="12"/>
        <rFont val="Times New Roman"/>
        <family val="1"/>
      </rPr>
      <t>(</t>
    </r>
    <r>
      <rPr>
        <sz val="12"/>
        <rFont val="標楷體"/>
        <family val="4"/>
        <charset val="136"/>
      </rPr>
      <t>應檢視所有使用案例描述</t>
    </r>
    <r>
      <rPr>
        <sz val="12"/>
        <rFont val="Times New Roman"/>
        <family val="1"/>
      </rPr>
      <t xml:space="preserve">)
</t>
    </r>
    <r>
      <rPr>
        <sz val="12"/>
        <color rgb="FFFF0000"/>
        <rFont val="Times New Roman"/>
        <family val="1"/>
      </rPr>
      <t>(106/01/13)V2.0</t>
    </r>
    <r>
      <rPr>
        <sz val="12"/>
        <color rgb="FFFF0000"/>
        <rFont val="標楷體"/>
        <family val="4"/>
        <charset val="136"/>
      </rPr>
      <t>版的審查意見
行政資源尚未進行分析部分請於</t>
    </r>
    <r>
      <rPr>
        <sz val="12"/>
        <color rgb="FFFF0000"/>
        <rFont val="Times New Roman"/>
        <family val="1"/>
      </rPr>
      <t>V3.0</t>
    </r>
    <r>
      <rPr>
        <sz val="12"/>
        <color rgb="FFFF0000"/>
        <rFont val="標楷體"/>
        <family val="4"/>
        <charset val="136"/>
      </rPr>
      <t>補齊</t>
    </r>
    <r>
      <rPr>
        <sz val="12"/>
        <rFont val="標楷體"/>
        <family val="4"/>
        <charset val="136"/>
      </rPr>
      <t xml:space="preserve">
</t>
    </r>
    <phoneticPr fontId="5" type="noConversion"/>
  </si>
  <si>
    <r>
      <rPr>
        <sz val="12"/>
        <color rgb="FFFF0000"/>
        <rFont val="標楷體"/>
        <family val="4"/>
        <charset val="136"/>
      </rPr>
      <t>否</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</si>
  <si>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 xml:space="preserve">應用系統功能說明
</t>
    </r>
    <r>
      <rPr>
        <sz val="12"/>
        <rFont val="Times New Roman"/>
        <family val="1"/>
      </rPr>
      <t>1.</t>
    </r>
    <r>
      <rPr>
        <sz val="12"/>
        <rFont val="標楷體"/>
        <family val="4"/>
        <charset val="136"/>
      </rPr>
      <t xml:space="preserve">系統分析階段圖表，各雛形設計畫面，應列表說明畫面各欄位之欄位中文名稱、欄位大小、備註
</t>
    </r>
    <r>
      <rPr>
        <sz val="12"/>
        <rFont val="Times New Roman"/>
        <family val="1"/>
      </rPr>
      <t>2.</t>
    </r>
    <r>
      <rPr>
        <sz val="12"/>
        <rFont val="標楷體"/>
        <family val="4"/>
        <charset val="136"/>
      </rPr>
      <t xml:space="preserve">必填欄位、欄位檢核邏輯等應於備註欄說明
</t>
    </r>
    <r>
      <rPr>
        <sz val="12"/>
        <rFont val="Times New Roman"/>
        <family val="1"/>
      </rPr>
      <t>(</t>
    </r>
    <r>
      <rPr>
        <sz val="12"/>
        <rFont val="標楷體"/>
        <family val="4"/>
        <charset val="136"/>
      </rPr>
      <t>應檢視所有雛形設計畫面</t>
    </r>
    <r>
      <rPr>
        <sz val="12"/>
        <rFont val="Times New Roman"/>
        <family val="1"/>
      </rPr>
      <t xml:space="preserve">)
</t>
    </r>
    <r>
      <rPr>
        <sz val="12"/>
        <color rgb="FFFF0000"/>
        <rFont val="Times New Roman"/>
        <family val="1"/>
      </rPr>
      <t>(106/01/13)V2.0</t>
    </r>
    <r>
      <rPr>
        <sz val="12"/>
        <color rgb="FFFF0000"/>
        <rFont val="標楷體"/>
        <family val="4"/>
        <charset val="136"/>
      </rPr>
      <t>版的審查意見
行政資源尚未進行分析部分請於</t>
    </r>
    <r>
      <rPr>
        <sz val="12"/>
        <color rgb="FFFF0000"/>
        <rFont val="Times New Roman"/>
        <family val="1"/>
      </rPr>
      <t>V3.0</t>
    </r>
    <r>
      <rPr>
        <sz val="12"/>
        <color rgb="FFFF0000"/>
        <rFont val="標楷體"/>
        <family val="4"/>
        <charset val="136"/>
      </rPr>
      <t>補齊</t>
    </r>
    <phoneticPr fontId="5" type="noConversion"/>
  </si>
  <si>
    <r>
      <t>(105/12/01)V1.0</t>
    </r>
    <r>
      <rPr>
        <sz val="12"/>
        <rFont val="標楷體"/>
        <family val="4"/>
        <charset val="136"/>
      </rPr>
      <t>版的審查意見
第三章第一節</t>
    </r>
    <r>
      <rPr>
        <sz val="12"/>
        <rFont val="Times New Roman"/>
        <family val="1"/>
      </rPr>
      <t xml:space="preserve"> </t>
    </r>
    <r>
      <rPr>
        <sz val="12"/>
        <rFont val="標楷體"/>
        <family val="4"/>
        <charset val="136"/>
      </rPr>
      <t xml:space="preserve">內部介面需求
呼叫系統與被呼叫系統，兩系統之系統分析報告書各自所列的內部介面必須能相互對應，且參數一致
</t>
    </r>
    <r>
      <rPr>
        <sz val="12"/>
        <color rgb="FFFF0000"/>
        <rFont val="Times New Roman"/>
        <family val="1"/>
      </rPr>
      <t>(106/01/13)V2.0</t>
    </r>
    <r>
      <rPr>
        <sz val="12"/>
        <color rgb="FFFF0000"/>
        <rFont val="標楷體"/>
        <family val="4"/>
        <charset val="136"/>
      </rPr>
      <t>版的審查意見
行政資源尚未進行分析部分請於</t>
    </r>
    <r>
      <rPr>
        <sz val="12"/>
        <color rgb="FFFF0000"/>
        <rFont val="Times New Roman"/>
        <family val="1"/>
      </rPr>
      <t>V3.0</t>
    </r>
    <r>
      <rPr>
        <sz val="12"/>
        <color rgb="FFFF0000"/>
        <rFont val="標楷體"/>
        <family val="4"/>
        <charset val="136"/>
      </rPr>
      <t>補齊</t>
    </r>
    <phoneticPr fontId="5" type="noConversion"/>
  </si>
  <si>
    <r>
      <t>(105/12/01)V1.0</t>
    </r>
    <r>
      <rPr>
        <sz val="12"/>
        <rFont val="標楷體"/>
        <family val="4"/>
        <charset val="136"/>
      </rPr>
      <t>版的審查意見
第四章</t>
    </r>
    <r>
      <rPr>
        <sz val="12"/>
        <rFont val="Times New Roman"/>
        <family val="1"/>
      </rPr>
      <t xml:space="preserve"> </t>
    </r>
    <r>
      <rPr>
        <sz val="12"/>
        <rFont val="標楷體"/>
        <family val="4"/>
        <charset val="136"/>
      </rPr>
      <t>非功能需求</t>
    </r>
    <r>
      <rPr>
        <sz val="12"/>
        <rFont val="Times New Roman"/>
        <family val="1"/>
      </rPr>
      <t xml:space="preserve"> </t>
    </r>
    <r>
      <rPr>
        <sz val="12"/>
        <rFont val="標楷體"/>
        <family val="4"/>
        <charset val="136"/>
      </rPr>
      <t>第二節</t>
    </r>
    <r>
      <rPr>
        <sz val="12"/>
        <rFont val="Times New Roman"/>
        <family val="1"/>
      </rPr>
      <t xml:space="preserve"> </t>
    </r>
    <r>
      <rPr>
        <sz val="12"/>
        <rFont val="標楷體"/>
        <family val="4"/>
        <charset val="136"/>
      </rPr>
      <t>資安需求</t>
    </r>
    <r>
      <rPr>
        <sz val="12"/>
        <rFont val="Times New Roman"/>
        <family val="1"/>
      </rPr>
      <t xml:space="preserve"> </t>
    </r>
    <r>
      <rPr>
        <sz val="12"/>
        <rFont val="標楷體"/>
        <family val="4"/>
        <charset val="136"/>
      </rPr>
      <t>一</t>
    </r>
    <r>
      <rPr>
        <sz val="12"/>
        <rFont val="Times New Roman"/>
        <family val="1"/>
      </rPr>
      <t xml:space="preserve">. </t>
    </r>
    <r>
      <rPr>
        <sz val="12"/>
        <rFont val="標楷體"/>
        <family val="4"/>
        <charset val="136"/>
      </rPr>
      <t>應用程式安全</t>
    </r>
    <r>
      <rPr>
        <sz val="12"/>
        <rFont val="Times New Roman"/>
        <family val="1"/>
      </rPr>
      <t xml:space="preserve"> (</t>
    </r>
    <r>
      <rPr>
        <sz val="12"/>
        <rFont val="標楷體"/>
        <family val="4"/>
        <charset val="136"/>
      </rPr>
      <t>一</t>
    </r>
    <r>
      <rPr>
        <sz val="12"/>
        <rFont val="Times New Roman"/>
        <family val="1"/>
      </rPr>
      <t xml:space="preserve">) </t>
    </r>
    <r>
      <rPr>
        <sz val="12"/>
        <rFont val="標楷體"/>
        <family val="4"/>
        <charset val="136"/>
      </rPr>
      <t xml:space="preserve">系統開發
</t>
    </r>
    <r>
      <rPr>
        <sz val="12"/>
        <rFont val="Times New Roman"/>
        <family val="1"/>
      </rPr>
      <t xml:space="preserve">2. </t>
    </r>
    <r>
      <rPr>
        <sz val="12"/>
        <rFont val="標楷體"/>
        <family val="4"/>
        <charset val="136"/>
      </rPr>
      <t xml:space="preserve">共同安全模組
本文敘述不完整
</t>
    </r>
    <r>
      <rPr>
        <sz val="12"/>
        <rFont val="Times New Roman"/>
        <family val="1"/>
      </rPr>
      <t>(106/01/13)V2.0</t>
    </r>
    <r>
      <rPr>
        <sz val="12"/>
        <rFont val="標楷體"/>
        <family val="4"/>
        <charset val="136"/>
      </rPr>
      <t>版的審查意見
同意回覆意見，予以結案</t>
    </r>
    <phoneticPr fontId="5" type="noConversion"/>
  </si>
  <si>
    <r>
      <t>(105/12/01)V1.0</t>
    </r>
    <r>
      <rPr>
        <sz val="12"/>
        <rFont val="標楷體"/>
        <family val="4"/>
        <charset val="136"/>
      </rPr>
      <t>版的審查意見
第四章</t>
    </r>
    <r>
      <rPr>
        <sz val="12"/>
        <rFont val="Times New Roman"/>
        <family val="1"/>
      </rPr>
      <t xml:space="preserve"> </t>
    </r>
    <r>
      <rPr>
        <sz val="12"/>
        <rFont val="標楷體"/>
        <family val="4"/>
        <charset val="136"/>
      </rPr>
      <t>非功能需求</t>
    </r>
    <r>
      <rPr>
        <sz val="12"/>
        <rFont val="Times New Roman"/>
        <family val="1"/>
      </rPr>
      <t xml:space="preserve"> </t>
    </r>
    <r>
      <rPr>
        <sz val="12"/>
        <rFont val="標楷體"/>
        <family val="4"/>
        <charset val="136"/>
      </rPr>
      <t>第二節</t>
    </r>
    <r>
      <rPr>
        <sz val="12"/>
        <rFont val="Times New Roman"/>
        <family val="1"/>
      </rPr>
      <t xml:space="preserve"> </t>
    </r>
    <r>
      <rPr>
        <sz val="12"/>
        <rFont val="標楷體"/>
        <family val="4"/>
        <charset val="136"/>
      </rPr>
      <t>資安需求</t>
    </r>
    <r>
      <rPr>
        <sz val="12"/>
        <rFont val="Times New Roman"/>
        <family val="1"/>
      </rPr>
      <t xml:space="preserve"> </t>
    </r>
    <r>
      <rPr>
        <sz val="12"/>
        <rFont val="標楷體"/>
        <family val="4"/>
        <charset val="136"/>
      </rPr>
      <t>一</t>
    </r>
    <r>
      <rPr>
        <sz val="12"/>
        <rFont val="Times New Roman"/>
        <family val="1"/>
      </rPr>
      <t xml:space="preserve">. </t>
    </r>
    <r>
      <rPr>
        <sz val="12"/>
        <rFont val="標楷體"/>
        <family val="4"/>
        <charset val="136"/>
      </rPr>
      <t>應用程式安全</t>
    </r>
    <r>
      <rPr>
        <sz val="12"/>
        <rFont val="Times New Roman"/>
        <family val="1"/>
      </rPr>
      <t xml:space="preserve"> (</t>
    </r>
    <r>
      <rPr>
        <sz val="12"/>
        <rFont val="標楷體"/>
        <family val="4"/>
        <charset val="136"/>
      </rPr>
      <t>一</t>
    </r>
    <r>
      <rPr>
        <sz val="12"/>
        <rFont val="Times New Roman"/>
        <family val="1"/>
      </rPr>
      <t xml:space="preserve">) </t>
    </r>
    <r>
      <rPr>
        <sz val="12"/>
        <rFont val="標楷體"/>
        <family val="4"/>
        <charset val="136"/>
      </rPr>
      <t xml:space="preserve">系統開發
</t>
    </r>
    <r>
      <rPr>
        <sz val="12"/>
        <rFont val="Times New Roman"/>
        <family val="1"/>
      </rPr>
      <t xml:space="preserve">2. </t>
    </r>
    <r>
      <rPr>
        <sz val="12"/>
        <rFont val="標楷體"/>
        <family val="4"/>
        <charset val="136"/>
      </rPr>
      <t>共同安全模組
表</t>
    </r>
    <r>
      <rPr>
        <sz val="12"/>
        <rFont val="Times New Roman"/>
        <family val="1"/>
      </rPr>
      <t>4-2-1</t>
    </r>
    <r>
      <rPr>
        <sz val="12"/>
        <rFont val="標楷體"/>
        <family val="4"/>
        <charset val="136"/>
      </rPr>
      <t>應用程式稽核紀錄，請確認本系統的確無需稽核功能</t>
    </r>
    <r>
      <rPr>
        <sz val="12"/>
        <rFont val="Times New Roman"/>
        <family val="1"/>
      </rPr>
      <t>(</t>
    </r>
    <r>
      <rPr>
        <sz val="12"/>
        <rFont val="標楷體"/>
        <family val="4"/>
        <charset val="136"/>
      </rPr>
      <t>機器人程式訂票</t>
    </r>
    <r>
      <rPr>
        <sz val="12"/>
        <rFont val="Times New Roman"/>
        <family val="1"/>
      </rPr>
      <t>…</t>
    </r>
    <r>
      <rPr>
        <sz val="12"/>
        <rFont val="標楷體"/>
        <family val="4"/>
        <charset val="136"/>
      </rPr>
      <t>等異常行為</t>
    </r>
    <r>
      <rPr>
        <sz val="12"/>
        <rFont val="Times New Roman"/>
        <family val="1"/>
      </rPr>
      <t>)
(106/01/13)V2.0</t>
    </r>
    <r>
      <rPr>
        <sz val="12"/>
        <rFont val="標楷體"/>
        <family val="4"/>
        <charset val="136"/>
      </rPr>
      <t>版的審查意見
同意回覆意見，予以結案</t>
    </r>
    <r>
      <rPr>
        <sz val="12"/>
        <rFont val="Times New Roman"/>
        <family val="1"/>
      </rPr>
      <t xml:space="preserve">
</t>
    </r>
    <phoneticPr fontId="5" type="noConversion"/>
  </si>
  <si>
    <r>
      <t>(105/12/01)V1.0</t>
    </r>
    <r>
      <rPr>
        <sz val="12"/>
        <rFont val="標楷體"/>
        <family val="4"/>
        <charset val="136"/>
      </rPr>
      <t>版的審查意見
第四章</t>
    </r>
    <r>
      <rPr>
        <sz val="12"/>
        <rFont val="Times New Roman"/>
        <family val="1"/>
      </rPr>
      <t xml:space="preserve"> </t>
    </r>
    <r>
      <rPr>
        <sz val="12"/>
        <rFont val="標楷體"/>
        <family val="4"/>
        <charset val="136"/>
      </rPr>
      <t>非功能需求</t>
    </r>
    <r>
      <rPr>
        <sz val="12"/>
        <rFont val="Times New Roman"/>
        <family val="1"/>
      </rPr>
      <t xml:space="preserve"> </t>
    </r>
    <r>
      <rPr>
        <sz val="12"/>
        <rFont val="標楷體"/>
        <family val="4"/>
        <charset val="136"/>
      </rPr>
      <t>第二節</t>
    </r>
    <r>
      <rPr>
        <sz val="12"/>
        <rFont val="Times New Roman"/>
        <family val="1"/>
      </rPr>
      <t xml:space="preserve"> </t>
    </r>
    <r>
      <rPr>
        <sz val="12"/>
        <rFont val="標楷體"/>
        <family val="4"/>
        <charset val="136"/>
      </rPr>
      <t>資安需求
部分功能涉及個資，例如：訂票、查詢購票紀錄</t>
    </r>
    <r>
      <rPr>
        <sz val="12"/>
        <rFont val="Times New Roman"/>
        <family val="1"/>
      </rPr>
      <t>…</t>
    </r>
    <r>
      <rPr>
        <sz val="12"/>
        <rFont val="標楷體"/>
        <family val="4"/>
        <charset val="136"/>
      </rPr>
      <t>等，應有資料遮罩或傳輸加</t>
    </r>
    <r>
      <rPr>
        <sz val="12"/>
        <rFont val="Times New Roman"/>
        <family val="1"/>
      </rPr>
      <t>/</t>
    </r>
    <r>
      <rPr>
        <sz val="12"/>
        <rFont val="標楷體"/>
        <family val="4"/>
        <charset val="136"/>
      </rPr>
      <t>解密需求，但文件內未見相關分析結果</t>
    </r>
    <r>
      <rPr>
        <sz val="12"/>
        <rFont val="Times New Roman"/>
        <family val="1"/>
      </rPr>
      <t xml:space="preserve"> 
(106/01/13)V2.0</t>
    </r>
    <r>
      <rPr>
        <sz val="12"/>
        <rFont val="標楷體"/>
        <family val="4"/>
        <charset val="136"/>
      </rPr>
      <t xml:space="preserve">版的審查意見
同意回覆意見，予以結案
</t>
    </r>
    <r>
      <rPr>
        <sz val="12"/>
        <rFont val="Times New Roman"/>
        <family val="1"/>
      </rPr>
      <t xml:space="preserve">
</t>
    </r>
    <phoneticPr fontId="5" type="noConversion"/>
  </si>
  <si>
    <r>
      <t>(105/12/01)V1.0</t>
    </r>
    <r>
      <rPr>
        <sz val="12"/>
        <rFont val="標楷體"/>
        <family val="4"/>
        <charset val="136"/>
      </rPr>
      <t>版的審查意見
第二章</t>
    </r>
    <r>
      <rPr>
        <sz val="12"/>
        <rFont val="Times New Roman"/>
        <family val="1"/>
      </rPr>
      <t xml:space="preserve"> </t>
    </r>
    <r>
      <rPr>
        <sz val="12"/>
        <rFont val="標楷體"/>
        <family val="4"/>
        <charset val="136"/>
      </rPr>
      <t>功能需求</t>
    </r>
    <r>
      <rPr>
        <sz val="12"/>
        <rFont val="Times New Roman"/>
        <family val="1"/>
      </rPr>
      <t xml:space="preserve"> </t>
    </r>
    <r>
      <rPr>
        <sz val="12"/>
        <rFont val="標楷體"/>
        <family val="4"/>
        <charset val="136"/>
      </rPr>
      <t>第一節</t>
    </r>
    <r>
      <rPr>
        <sz val="12"/>
        <rFont val="Times New Roman"/>
        <family val="1"/>
      </rPr>
      <t xml:space="preserve"> </t>
    </r>
    <r>
      <rPr>
        <sz val="12"/>
        <rFont val="標楷體"/>
        <family val="4"/>
        <charset val="136"/>
      </rPr>
      <t>應用系統功能說明
圖</t>
    </r>
    <r>
      <rPr>
        <sz val="12"/>
        <rFont val="Times New Roman"/>
        <family val="1"/>
      </rPr>
      <t>2-1-2</t>
    </r>
    <r>
      <rPr>
        <sz val="12"/>
        <rFont val="標楷體"/>
        <family val="4"/>
        <charset val="136"/>
      </rPr>
      <t>共用服務整體架構圖
請依審查意見項次</t>
    </r>
    <r>
      <rPr>
        <sz val="12"/>
        <rFont val="Times New Roman"/>
        <family val="1"/>
      </rPr>
      <t>4~5</t>
    </r>
    <r>
      <rPr>
        <sz val="12"/>
        <rFont val="標楷體"/>
        <family val="4"/>
        <charset val="136"/>
      </rPr>
      <t>意見，依本系統所有實際需求且需實作的項目</t>
    </r>
    <r>
      <rPr>
        <sz val="12"/>
        <rFont val="Times New Roman"/>
        <family val="1"/>
      </rPr>
      <t>(RFP</t>
    </r>
    <r>
      <rPr>
        <sz val="12"/>
        <rFont val="標楷體"/>
        <family val="4"/>
        <charset val="136"/>
      </rPr>
      <t>、需求訪談、被呼叫介面</t>
    </r>
    <r>
      <rPr>
        <sz val="12"/>
        <rFont val="Times New Roman"/>
        <family val="1"/>
      </rPr>
      <t>…)</t>
    </r>
    <r>
      <rPr>
        <sz val="12"/>
        <rFont val="標楷體"/>
        <family val="4"/>
        <charset val="136"/>
      </rPr>
      <t xml:space="preserve">，修訂本圖
</t>
    </r>
    <r>
      <rPr>
        <sz val="12"/>
        <rFont val="Times New Roman"/>
        <family val="1"/>
      </rPr>
      <t>(106/01/13)V2.0</t>
    </r>
    <r>
      <rPr>
        <sz val="12"/>
        <rFont val="標楷體"/>
        <family val="4"/>
        <charset val="136"/>
      </rPr>
      <t>版的審查意見
同意回覆意見，予以結案</t>
    </r>
    <phoneticPr fontId="5" type="noConversion"/>
  </si>
  <si>
    <r>
      <t>(105/12/01)V1.0</t>
    </r>
    <r>
      <rPr>
        <sz val="12"/>
        <rFont val="標楷體"/>
        <family val="4"/>
        <charset val="136"/>
      </rPr>
      <t>版的審查意見
表</t>
    </r>
    <r>
      <rPr>
        <sz val="12"/>
        <rFont val="Times New Roman"/>
        <family val="1"/>
      </rPr>
      <t>3-1-1~</t>
    </r>
    <r>
      <rPr>
        <sz val="12"/>
        <rFont val="標楷體"/>
        <family val="4"/>
        <charset val="136"/>
      </rPr>
      <t>表</t>
    </r>
    <r>
      <rPr>
        <sz val="12"/>
        <rFont val="Times New Roman"/>
        <family val="1"/>
      </rPr>
      <t>3-1-96</t>
    </r>
    <r>
      <rPr>
        <sz val="12"/>
        <rFont val="標楷體"/>
        <family val="4"/>
        <charset val="136"/>
      </rPr>
      <t>，「被呼叫系統」欄位請填註被呼叫系統的介面編號，例如：</t>
    </r>
    <r>
      <rPr>
        <sz val="12"/>
        <rFont val="Times New Roman"/>
        <family val="1"/>
      </rPr>
      <t xml:space="preserve"> SAS_INT_I_SSP_xxx
(106/01/13)V2.0</t>
    </r>
    <r>
      <rPr>
        <sz val="12"/>
        <rFont val="標楷體"/>
        <family val="4"/>
        <charset val="136"/>
      </rPr>
      <t>版的審查意見
同意回覆意見，予以結案</t>
    </r>
    <phoneticPr fontId="5" type="noConversion"/>
  </si>
  <si>
    <r>
      <t>(105/12/01)V1.0</t>
    </r>
    <r>
      <rPr>
        <sz val="12"/>
        <rFont val="標楷體"/>
        <family val="4"/>
        <charset val="136"/>
      </rPr>
      <t xml:space="preserve">版的審查意見
應於第一章增加名詞解釋章節，以說明專有名詞
</t>
    </r>
    <r>
      <rPr>
        <sz val="12"/>
        <rFont val="Times New Roman"/>
        <family val="1"/>
      </rPr>
      <t>(106/01/13)V2.0</t>
    </r>
    <r>
      <rPr>
        <sz val="12"/>
        <rFont val="標楷體"/>
        <family val="4"/>
        <charset val="136"/>
      </rPr>
      <t>版的審查意見
同意回覆意見，予以結案</t>
    </r>
    <phoneticPr fontId="5" type="noConversion"/>
  </si>
  <si>
    <r>
      <t>(105/12/01)V1.0</t>
    </r>
    <r>
      <rPr>
        <sz val="12"/>
        <rFont val="標楷體"/>
        <family val="4"/>
        <charset val="136"/>
      </rPr>
      <t>版的審查意見
系統分析階段圖表，各概念性資料模型</t>
    </r>
    <r>
      <rPr>
        <sz val="12"/>
        <rFont val="Times New Roman"/>
        <family val="1"/>
      </rPr>
      <t>CDM</t>
    </r>
    <r>
      <rPr>
        <sz val="12"/>
        <rFont val="標楷體"/>
        <family val="4"/>
        <charset val="136"/>
      </rPr>
      <t>，一個</t>
    </r>
    <r>
      <rPr>
        <sz val="12"/>
        <rFont val="Times New Roman"/>
        <family val="1"/>
      </rPr>
      <t>CDM</t>
    </r>
    <r>
      <rPr>
        <sz val="12"/>
        <rFont val="標楷體"/>
        <family val="4"/>
        <charset val="136"/>
      </rPr>
      <t>呈現多個使用案例描述，</t>
    </r>
    <r>
      <rPr>
        <sz val="12"/>
        <rFont val="Times New Roman"/>
        <family val="1"/>
      </rPr>
      <t>CDM</t>
    </r>
    <r>
      <rPr>
        <sz val="12"/>
        <rFont val="標楷體"/>
        <family val="4"/>
        <charset val="136"/>
      </rPr>
      <t xml:space="preserve">應涵蓋使用案例描述的輸出入資料，且應涵蓋對應的雛形畫面欄位。
</t>
    </r>
    <r>
      <rPr>
        <sz val="12"/>
        <rFont val="Times New Roman"/>
        <family val="1"/>
      </rPr>
      <t>(</t>
    </r>
    <r>
      <rPr>
        <sz val="12"/>
        <rFont val="標楷體"/>
        <family val="4"/>
        <charset val="136"/>
      </rPr>
      <t>應檢視所有概念性資料模型</t>
    </r>
    <r>
      <rPr>
        <sz val="12"/>
        <rFont val="Times New Roman"/>
        <family val="1"/>
      </rPr>
      <t>CDM)
(106/01/13)V2.0</t>
    </r>
    <r>
      <rPr>
        <sz val="12"/>
        <rFont val="標楷體"/>
        <family val="4"/>
        <charset val="136"/>
      </rPr>
      <t>版的審查意見
同意回覆意見，予以結案</t>
    </r>
    <phoneticPr fontId="5" type="noConversion"/>
  </si>
  <si>
    <r>
      <t>(105/12/01)V1.0</t>
    </r>
    <r>
      <rPr>
        <sz val="12"/>
        <rFont val="標楷體"/>
        <family val="4"/>
        <charset val="136"/>
      </rPr>
      <t>版的審查意見
系統分析階段圖表，各活動圖，若一個活動圖呈現一個使用案例描述，活動圖的流程步驟與使用案例描述的流程步驟</t>
    </r>
    <r>
      <rPr>
        <sz val="12"/>
        <rFont val="Times New Roman"/>
        <family val="1"/>
      </rPr>
      <t>(</t>
    </r>
    <r>
      <rPr>
        <sz val="12"/>
        <rFont val="標楷體"/>
        <family val="4"/>
        <charset val="136"/>
      </rPr>
      <t>含呼叫其他系統的步驟</t>
    </r>
    <r>
      <rPr>
        <sz val="12"/>
        <rFont val="Times New Roman"/>
        <family val="1"/>
      </rPr>
      <t>)</t>
    </r>
    <r>
      <rPr>
        <sz val="12"/>
        <rFont val="標楷體"/>
        <family val="4"/>
        <charset val="136"/>
      </rPr>
      <t xml:space="preserve">及對應的雛形畫面動作，應一致。若一個活動圖呈現多個使用案例描述，活動圖應繪製各使用案例的執行先後次序關係。
</t>
    </r>
    <r>
      <rPr>
        <sz val="12"/>
        <rFont val="Times New Roman"/>
        <family val="1"/>
      </rPr>
      <t>(</t>
    </r>
    <r>
      <rPr>
        <sz val="12"/>
        <rFont val="標楷體"/>
        <family val="4"/>
        <charset val="136"/>
      </rPr>
      <t>應檢視所有活動圖</t>
    </r>
    <r>
      <rPr>
        <sz val="12"/>
        <rFont val="Times New Roman"/>
        <family val="1"/>
      </rPr>
      <t>)
(106/01/13)V2.0</t>
    </r>
    <r>
      <rPr>
        <sz val="12"/>
        <rFont val="標楷體"/>
        <family val="4"/>
        <charset val="136"/>
      </rPr>
      <t>版的審查意見
同意回覆意見，予以結案</t>
    </r>
    <phoneticPr fontId="5" type="noConversion"/>
  </si>
  <si>
    <t>12</t>
  </si>
  <si>
    <r>
      <rPr>
        <sz val="12"/>
        <color rgb="FFFF0000"/>
        <rFont val="標楷體"/>
        <family val="4"/>
        <charset val="136"/>
      </rPr>
      <t>否</t>
    </r>
  </si>
  <si>
    <r>
      <t xml:space="preserve">47~176
</t>
    </r>
    <r>
      <rPr>
        <sz val="12"/>
        <rFont val="標楷體"/>
        <family val="4"/>
        <charset val="136"/>
      </rPr>
      <t>附件</t>
    </r>
    <phoneticPr fontId="5" type="noConversion"/>
  </si>
  <si>
    <r>
      <t>(105/12/01)V1.0</t>
    </r>
    <r>
      <rPr>
        <sz val="12"/>
        <rFont val="標楷體"/>
        <family val="4"/>
        <charset val="136"/>
      </rPr>
      <t>版的審查意見
文件缺漏「行政資訊</t>
    </r>
    <r>
      <rPr>
        <sz val="12"/>
        <rFont val="Times New Roman"/>
        <family val="1"/>
      </rPr>
      <t>(</t>
    </r>
    <r>
      <rPr>
        <sz val="12"/>
        <rFont val="標楷體"/>
        <family val="4"/>
        <charset val="136"/>
      </rPr>
      <t>原官網</t>
    </r>
    <r>
      <rPr>
        <sz val="12"/>
        <rFont val="Times New Roman"/>
        <family val="1"/>
      </rPr>
      <t>-</t>
    </r>
    <r>
      <rPr>
        <sz val="12"/>
        <rFont val="標楷體"/>
        <family val="4"/>
        <charset val="136"/>
      </rPr>
      <t>資訊揭露、招標公告</t>
    </r>
    <r>
      <rPr>
        <sz val="12"/>
        <rFont val="Times New Roman"/>
        <family val="1"/>
      </rPr>
      <t>…</t>
    </r>
    <r>
      <rPr>
        <sz val="12"/>
        <rFont val="標楷體"/>
        <family val="4"/>
        <charset val="136"/>
      </rPr>
      <t>等</t>
    </r>
    <r>
      <rPr>
        <sz val="12"/>
        <rFont val="Times New Roman"/>
        <family val="1"/>
      </rPr>
      <t>)</t>
    </r>
    <r>
      <rPr>
        <sz val="12"/>
        <rFont val="標楷體"/>
        <family val="4"/>
        <charset val="136"/>
      </rPr>
      <t>」相關內容，應於</t>
    </r>
    <r>
      <rPr>
        <sz val="12"/>
        <rFont val="Times New Roman"/>
        <family val="1"/>
      </rPr>
      <t>V2.0</t>
    </r>
    <r>
      <rPr>
        <sz val="12"/>
        <rFont val="標楷體"/>
        <family val="4"/>
        <charset val="136"/>
      </rPr>
      <t xml:space="preserve">補齊相關需求分析報告
</t>
    </r>
    <r>
      <rPr>
        <sz val="12"/>
        <color rgb="FFFF0000"/>
        <rFont val="Times New Roman"/>
        <family val="1"/>
      </rPr>
      <t>(106/01/13)V2.0</t>
    </r>
    <r>
      <rPr>
        <sz val="12"/>
        <color rgb="FFFF0000"/>
        <rFont val="標楷體"/>
        <family val="4"/>
        <charset val="136"/>
      </rPr>
      <t>版的審查意見
「行政資訊</t>
    </r>
    <r>
      <rPr>
        <sz val="12"/>
        <color rgb="FFFF0000"/>
        <rFont val="Times New Roman"/>
        <family val="1"/>
      </rPr>
      <t>(</t>
    </r>
    <r>
      <rPr>
        <sz val="12"/>
        <color rgb="FFFF0000"/>
        <rFont val="標楷體"/>
        <family val="4"/>
        <charset val="136"/>
      </rPr>
      <t>原官網</t>
    </r>
    <r>
      <rPr>
        <sz val="12"/>
        <color rgb="FFFF0000"/>
        <rFont val="Times New Roman"/>
        <family val="1"/>
      </rPr>
      <t>-</t>
    </r>
    <r>
      <rPr>
        <sz val="12"/>
        <color rgb="FFFF0000"/>
        <rFont val="標楷體"/>
        <family val="4"/>
        <charset val="136"/>
      </rPr>
      <t>資訊揭露、招標公告…等</t>
    </r>
    <r>
      <rPr>
        <sz val="12"/>
        <color rgb="FFFF0000"/>
        <rFont val="Times New Roman"/>
        <family val="1"/>
      </rPr>
      <t>)</t>
    </r>
    <r>
      <rPr>
        <sz val="12"/>
        <color rgb="FFFF0000"/>
        <rFont val="標楷體"/>
        <family val="4"/>
        <charset val="136"/>
      </rPr>
      <t>」相關內容尚未完整，缺漏部分請於</t>
    </r>
    <r>
      <rPr>
        <sz val="12"/>
        <color rgb="FFFF0000"/>
        <rFont val="Times New Roman"/>
        <family val="1"/>
      </rPr>
      <t>V3.0</t>
    </r>
    <r>
      <rPr>
        <sz val="12"/>
        <color rgb="FFFF0000"/>
        <rFont val="標楷體"/>
        <family val="4"/>
        <charset val="136"/>
      </rPr>
      <t>補齊</t>
    </r>
    <phoneticPr fontId="5" type="noConversion"/>
  </si>
  <si>
    <r>
      <t>(105/12/01)V1.0</t>
    </r>
    <r>
      <rPr>
        <sz val="12"/>
        <rFont val="標楷體"/>
        <family val="4"/>
        <charset val="136"/>
      </rPr>
      <t>版的審查意見
第二章第一節</t>
    </r>
    <r>
      <rPr>
        <sz val="12"/>
        <rFont val="Times New Roman"/>
        <family val="1"/>
      </rPr>
      <t xml:space="preserve"> </t>
    </r>
    <r>
      <rPr>
        <sz val="12"/>
        <rFont val="標楷體"/>
        <family val="4"/>
        <charset val="136"/>
      </rPr>
      <t>應用系統功能說明
系統分析階段圖表，各使用案例描述，很多使用案例描述之事先條件都填寫無，事先條件應說明執行此使用案例之前應先完成的事項或使用案例，如會員已登入並認證、會員已達白金會、座位檔己產生</t>
    </r>
    <r>
      <rPr>
        <sz val="12"/>
        <rFont val="Times New Roman"/>
        <family val="1"/>
      </rPr>
      <t>…</t>
    </r>
    <r>
      <rPr>
        <sz val="12"/>
        <rFont val="標楷體"/>
        <family val="4"/>
        <charset val="136"/>
      </rPr>
      <t>等</t>
    </r>
    <r>
      <rPr>
        <sz val="12"/>
        <rFont val="Times New Roman"/>
        <family val="1"/>
      </rPr>
      <t>(</t>
    </r>
    <r>
      <rPr>
        <sz val="12"/>
        <rFont val="標楷體"/>
        <family val="4"/>
        <charset val="136"/>
      </rPr>
      <t>應檢視所有使用案例描述</t>
    </r>
    <r>
      <rPr>
        <sz val="12"/>
        <rFont val="Times New Roman"/>
        <family val="1"/>
      </rPr>
      <t xml:space="preserve">)
</t>
    </r>
    <r>
      <rPr>
        <sz val="12"/>
        <color rgb="FFFF0000"/>
        <rFont val="Times New Roman"/>
        <family val="1"/>
      </rPr>
      <t>(106/01/13)V2.0</t>
    </r>
    <r>
      <rPr>
        <sz val="12"/>
        <color rgb="FFFF0000"/>
        <rFont val="標楷體"/>
        <family val="4"/>
        <charset val="136"/>
      </rPr>
      <t>版的審查意見
仍有部分</t>
    </r>
    <r>
      <rPr>
        <sz val="12"/>
        <color rgb="FFFF0000"/>
        <rFont val="Times New Roman"/>
        <family val="1"/>
      </rPr>
      <t>UCS</t>
    </r>
    <r>
      <rPr>
        <sz val="12"/>
        <color rgb="FFFF0000"/>
        <rFont val="標楷體"/>
        <family val="4"/>
        <charset val="136"/>
      </rPr>
      <t>的事先條件填寫</t>
    </r>
    <r>
      <rPr>
        <sz val="12"/>
        <color rgb="FFFF0000"/>
        <rFont val="Times New Roman"/>
        <family val="1"/>
      </rPr>
      <t>"</t>
    </r>
    <r>
      <rPr>
        <sz val="12"/>
        <color rgb="FFFF0000"/>
        <rFont val="標楷體"/>
        <family val="4"/>
        <charset val="136"/>
      </rPr>
      <t>無</t>
    </r>
    <r>
      <rPr>
        <sz val="12"/>
        <color rgb="FFFF0000"/>
        <rFont val="Times New Roman"/>
        <family val="1"/>
      </rPr>
      <t>"</t>
    </r>
    <r>
      <rPr>
        <sz val="12"/>
        <color rgb="FFFF0000"/>
        <rFont val="標楷體"/>
        <family val="4"/>
        <charset val="136"/>
      </rPr>
      <t>或有誤，例如：</t>
    </r>
    <r>
      <rPr>
        <sz val="12"/>
        <color rgb="FFFF0000"/>
        <rFont val="Times New Roman"/>
        <family val="1"/>
      </rPr>
      <t>UCS_TIP_00A_001_001_</t>
    </r>
    <r>
      <rPr>
        <sz val="12"/>
        <color rgb="FFFF0000"/>
        <rFont val="標楷體"/>
        <family val="4"/>
        <charset val="136"/>
      </rPr>
      <t>優惠資訊、</t>
    </r>
    <r>
      <rPr>
        <sz val="12"/>
        <color rgb="FFFF0000"/>
        <rFont val="Times New Roman"/>
        <family val="1"/>
      </rPr>
      <t>UCS_TIP_001_002_004_</t>
    </r>
    <r>
      <rPr>
        <sz val="12"/>
        <color rgb="FFFF0000"/>
        <rFont val="標楷體"/>
        <family val="4"/>
        <charset val="136"/>
      </rPr>
      <t>實名制訂票、</t>
    </r>
    <r>
      <rPr>
        <sz val="12"/>
        <color rgb="FFFF0000"/>
        <rFont val="Times New Roman"/>
        <family val="1"/>
      </rPr>
      <t>UCS_TIP_002_001_002_</t>
    </r>
    <r>
      <rPr>
        <sz val="12"/>
        <color rgb="FFFF0000"/>
        <rFont val="標楷體"/>
        <family val="4"/>
        <charset val="136"/>
      </rPr>
      <t>申請進度查詢、媒合結果、</t>
    </r>
    <r>
      <rPr>
        <sz val="12"/>
        <color rgb="FFFF0000"/>
        <rFont val="Times New Roman"/>
        <family val="1"/>
      </rPr>
      <t>UCS_TIP_005_001_001_</t>
    </r>
    <r>
      <rPr>
        <sz val="12"/>
        <color rgb="FFFF0000"/>
        <rFont val="標楷體"/>
        <family val="4"/>
        <charset val="136"/>
      </rPr>
      <t>訂購商品</t>
    </r>
    <r>
      <rPr>
        <sz val="12"/>
        <color rgb="FFFF0000"/>
        <rFont val="Times New Roman"/>
        <family val="1"/>
      </rPr>
      <t>...</t>
    </r>
    <r>
      <rPr>
        <sz val="12"/>
        <color rgb="FFFF0000"/>
        <rFont val="標楷體"/>
        <family val="4"/>
        <charset val="136"/>
      </rPr>
      <t>等</t>
    </r>
    <r>
      <rPr>
        <sz val="12"/>
        <rFont val="Times New Roman"/>
        <family val="1"/>
      </rPr>
      <t xml:space="preserve">
</t>
    </r>
    <phoneticPr fontId="5" type="noConversion"/>
  </si>
  <si>
    <r>
      <t>(105/12/01)V1.0</t>
    </r>
    <r>
      <rPr>
        <sz val="12"/>
        <rFont val="標楷體"/>
        <family val="4"/>
        <charset val="136"/>
      </rPr>
      <t>版的審查意見
非功能需求及</t>
    </r>
    <r>
      <rPr>
        <sz val="12"/>
        <rFont val="Times New Roman"/>
        <family val="1"/>
      </rPr>
      <t>RFP</t>
    </r>
    <r>
      <rPr>
        <sz val="12"/>
        <rFont val="標楷體"/>
        <family val="4"/>
        <charset val="136"/>
      </rPr>
      <t xml:space="preserve">附錄本系統之整體需求，應列至需求追溯表
</t>
    </r>
    <r>
      <rPr>
        <sz val="12"/>
        <color rgb="FFFF0000"/>
        <rFont val="Times New Roman"/>
        <family val="1"/>
      </rPr>
      <t>(106/01/13)V2.0</t>
    </r>
    <r>
      <rPr>
        <sz val="12"/>
        <color rgb="FFFF0000"/>
        <rFont val="標楷體"/>
        <family val="4"/>
        <charset val="136"/>
      </rPr>
      <t>版的審查意見
表</t>
    </r>
    <r>
      <rPr>
        <sz val="12"/>
        <color rgb="FFFF0000"/>
        <rFont val="Times New Roman"/>
        <family val="1"/>
      </rPr>
      <t>1-2-1</t>
    </r>
    <r>
      <rPr>
        <sz val="12"/>
        <color rgb="FFFF0000"/>
        <rFont val="標楷體"/>
        <family val="4"/>
        <charset val="136"/>
      </rPr>
      <t>建議書徵求文件、客戶訪談之需求與系統功能需求清單對照表與需求垂直追溯表項次不符</t>
    </r>
    <phoneticPr fontId="5" type="noConversion"/>
  </si>
  <si>
    <r>
      <t>(106/01/13)V2.0</t>
    </r>
    <r>
      <rPr>
        <sz val="12"/>
        <color rgb="FFFF0000"/>
        <rFont val="標楷體"/>
        <family val="4"/>
        <charset val="136"/>
      </rPr>
      <t>版的審查意見
本系統均以呼叫其他系統之介面或服務方式進行需求分析，請說明有關錯誤及例外處理</t>
    </r>
    <r>
      <rPr>
        <sz val="12"/>
        <color rgb="FFFF0000"/>
        <rFont val="Times New Roman"/>
        <family val="1"/>
      </rPr>
      <t>(Error &amp; Exception Handling)</t>
    </r>
    <r>
      <rPr>
        <sz val="12"/>
        <color rgb="FFFF0000"/>
        <rFont val="標楷體"/>
        <family val="4"/>
        <charset val="136"/>
      </rPr>
      <t>是由系統本身或由被呼叫的其他系統進行及其處理方式，並填寫於</t>
    </r>
    <r>
      <rPr>
        <sz val="12"/>
        <color rgb="FFFF0000"/>
        <rFont val="Times New Roman"/>
        <family val="1"/>
      </rPr>
      <t>UCS</t>
    </r>
    <r>
      <rPr>
        <sz val="12"/>
        <color rgb="FFFF0000"/>
        <rFont val="標楷體"/>
        <family val="4"/>
        <charset val="136"/>
      </rPr>
      <t>的「分支處理情節」</t>
    </r>
    <phoneticPr fontId="5" type="noConversion"/>
  </si>
  <si>
    <t>交付項目名稱：旅客綜合入口網系統分析報告書</t>
    <phoneticPr fontId="5" type="noConversion"/>
  </si>
  <si>
    <t>可改善</t>
  </si>
  <si>
    <t>遺漏</t>
  </si>
  <si>
    <t>綜合調度所</t>
    <phoneticPr fontId="5" type="noConversion"/>
  </si>
  <si>
    <t>否</t>
  </si>
  <si>
    <t>綜合旅客入口網，票務服務內應增加「臺鐵轉乘臺鐵」服務。本所於需求訪談第130次會議已建議建置如會議紀錄(編號：TRA~IRTS4_BUZ_TIP_CNT_1051024)一、討論事項決議11.搭乘資訊提供臺鐵轉乘臺鐵。</t>
    <phoneticPr fontId="5" type="noConversion"/>
  </si>
  <si>
    <t>4-6、35-36</t>
    <phoneticPr fontId="5" type="noConversion"/>
  </si>
  <si>
    <t>改善</t>
  </si>
  <si>
    <r>
      <t>p.29</t>
    </r>
    <r>
      <rPr>
        <sz val="12"/>
        <rFont val="細明體"/>
        <family val="3"/>
        <charset val="136"/>
      </rPr>
      <t>、</t>
    </r>
    <r>
      <rPr>
        <sz val="12"/>
        <rFont val="Times New Roman"/>
        <family val="1"/>
      </rPr>
      <t>41</t>
    </r>
    <phoneticPr fontId="5" type="noConversion"/>
  </si>
  <si>
    <t xml:space="preserve">1. 旨揭業務服務組系統分析報告書（p.29、41）有關「旅客綜合入口網」部分，將本局現行官方網站第一層之「場地租售」項目移至第二層「『關於臺鐵』─『招標資訊』或『業務申辦』」項下，顯示本網站視資產活化之重要性次於第一層之各項服務（如保險服務、遺失物查詢），易造成民眾查詢不易，其規劃恐不利於提升本局副業收入（副業目標為本局總營收30%），有違本局收入提升及償債計畫。  
2. 依據行政院秘書長105年10月11日院臺交字第1050038938號函有關「票務系統整合再造計畫」財源應以營業基金支應，並應配合資產活化搭配營運績效改善等，改善財務結構，該系統及網站除服務旅客外，宜包含所有與本局附業需求有關之民眾，成為推廣資產活化業務之利器，爰建議重新調整其規劃，並保留擴充至未來資產活化發展之產業，如訂房（鐵道旅館）、住宿行程（火車+宿+租車），提供更完整便捷之服務。 </t>
    <phoneticPr fontId="5" type="noConversion"/>
  </si>
  <si>
    <t>貨運服務總所</t>
    <phoneticPr fontId="5" type="noConversion"/>
  </si>
  <si>
    <t>臺鐵局</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</si>
</sst>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quot;月&quot;d&quot;日&quot;"/>
  </numFmts>
  <fonts count="17">
    <font>
      <sz val="12"/>
      <name val="新細明體"/>
      <family val="1"/>
      <charset val="136"/>
    </font>
    <font>
      <b/>
      <sz val="18"/>
      <name val="標楷體"/>
      <family val="4"/>
      <charset val="136"/>
    </font>
    <font>
      <b/>
      <sz val="12"/>
      <name val="標楷體"/>
      <family val="4"/>
      <charset val="136"/>
    </font>
    <font>
      <sz val="14"/>
      <name val="Times New Roman"/>
      <family val="1"/>
    </font>
    <font>
      <sz val="12"/>
      <name val="標楷體"/>
      <family val="4"/>
      <charset val="136"/>
    </font>
    <font>
      <sz val="9"/>
      <name val="新細明體"/>
      <family val="1"/>
      <charset val="136"/>
    </font>
    <font>
      <sz val="12"/>
      <name val="Times New Roman"/>
      <family val="1"/>
    </font>
    <font>
      <b/>
      <sz val="18"/>
      <name val="Times New Roman"/>
      <family val="1"/>
    </font>
    <font>
      <b/>
      <sz val="12"/>
      <name val="Times New Roman"/>
      <family val="1"/>
    </font>
    <font>
      <sz val="11"/>
      <name val="Times New Roman"/>
      <family val="1"/>
    </font>
    <font>
      <b/>
      <u/>
      <sz val="12"/>
      <name val="Times New Roman"/>
      <family val="1"/>
    </font>
    <font>
      <u/>
      <sz val="12"/>
      <name val="Times New Roman"/>
      <family val="1"/>
    </font>
    <font>
      <b/>
      <sz val="14"/>
      <name val="標楷體"/>
      <family val="4"/>
      <charset val="136"/>
    </font>
    <font>
      <b/>
      <sz val="14"/>
      <name val="Times New Roman"/>
      <family val="1"/>
    </font>
    <font>
      <sz val="12"/>
      <color rgb="FFFF0000"/>
      <name val="Times New Roman"/>
      <family val="1"/>
    </font>
    <font>
      <sz val="12"/>
      <color rgb="FFFF0000"/>
      <name val="標楷體"/>
      <family val="4"/>
      <charset val="136"/>
    </font>
    <font>
      <sz val="12"/>
      <name val="細明體"/>
      <family val="3"/>
      <charset val="136"/>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style="medium">
        <color indexed="64"/>
      </bottom>
      <diagonal/>
    </border>
    <border>
      <left/>
      <right style="medium">
        <color auto="1"/>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79">
    <xf numFmtId="0" fontId="0" fillId="0" borderId="0" xfId="0">
      <alignment vertical="center"/>
    </xf>
    <xf numFmtId="0" fontId="6"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6" fillId="0" borderId="0" xfId="0" applyFont="1" applyFill="1" applyAlignment="1">
      <alignment horizontal="left" vertical="top"/>
    </xf>
    <xf numFmtId="49" fontId="8" fillId="0" borderId="0" xfId="0" applyNumberFormat="1" applyFont="1" applyFill="1">
      <alignment vertical="center"/>
    </xf>
    <xf numFmtId="49" fontId="8"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49" fontId="6" fillId="0" borderId="1" xfId="0" applyNumberFormat="1" applyFont="1" applyFill="1" applyBorder="1" applyAlignment="1" applyProtection="1">
      <alignment horizontal="left" vertical="top" wrapText="1"/>
      <protection locked="0"/>
    </xf>
    <xf numFmtId="0" fontId="6" fillId="0" borderId="0" xfId="0" applyFont="1" applyFill="1" applyBorder="1">
      <alignment vertical="center"/>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top" wrapText="1"/>
      <protection locked="0"/>
    </xf>
    <xf numFmtId="49" fontId="6" fillId="0" borderId="0" xfId="0" applyNumberFormat="1"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15" xfId="0" applyFont="1" applyFill="1" applyBorder="1">
      <alignment vertical="center"/>
    </xf>
    <xf numFmtId="49" fontId="8" fillId="0" borderId="2" xfId="0" applyNumberFormat="1" applyFont="1" applyFill="1" applyBorder="1" applyAlignment="1">
      <alignment horizontal="justify" vertical="top" wrapText="1"/>
    </xf>
    <xf numFmtId="0" fontId="6" fillId="0" borderId="2" xfId="0" applyFont="1" applyFill="1" applyBorder="1" applyAlignment="1">
      <alignment horizontal="justify" vertical="top" wrapText="1"/>
    </xf>
    <xf numFmtId="0" fontId="3" fillId="0" borderId="12" xfId="0" applyFont="1" applyFill="1" applyBorder="1" applyAlignment="1">
      <alignment vertical="top" wrapText="1"/>
    </xf>
    <xf numFmtId="0" fontId="9" fillId="0" borderId="15" xfId="0" applyFont="1" applyFill="1" applyBorder="1" applyAlignment="1">
      <alignment horizontal="left" vertical="center" wrapText="1"/>
    </xf>
    <xf numFmtId="0" fontId="6" fillId="0" borderId="9" xfId="0" applyFont="1" applyFill="1" applyBorder="1" applyAlignment="1">
      <alignment vertical="center"/>
    </xf>
    <xf numFmtId="0" fontId="9" fillId="0" borderId="0"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6" fillId="0" borderId="10" xfId="0" applyFont="1" applyFill="1" applyBorder="1" applyAlignment="1">
      <alignment vertical="center"/>
    </xf>
    <xf numFmtId="0" fontId="9" fillId="0" borderId="6" xfId="0" applyFont="1" applyFill="1" applyBorder="1" applyAlignment="1">
      <alignment horizontal="justify" vertical="center"/>
    </xf>
    <xf numFmtId="0" fontId="9" fillId="0" borderId="10" xfId="0" applyFont="1" applyFill="1" applyBorder="1" applyAlignment="1">
      <alignment horizontal="justify" vertical="center"/>
    </xf>
    <xf numFmtId="0" fontId="6" fillId="0" borderId="0" xfId="0" applyFont="1" applyFill="1" applyBorder="1" applyAlignment="1">
      <alignment horizontal="left" vertical="top"/>
    </xf>
    <xf numFmtId="49" fontId="6" fillId="0" borderId="0" xfId="0" applyNumberFormat="1" applyFont="1" applyFill="1" applyBorder="1">
      <alignment vertical="center"/>
    </xf>
    <xf numFmtId="0" fontId="6" fillId="0" borderId="0" xfId="0" applyFont="1" applyFill="1" applyBorder="1" applyAlignment="1">
      <alignment vertical="top"/>
    </xf>
    <xf numFmtId="0" fontId="6" fillId="0" borderId="4" xfId="0" applyFont="1" applyFill="1" applyBorder="1" applyAlignment="1">
      <alignment vertical="top"/>
    </xf>
    <xf numFmtId="0" fontId="6" fillId="0" borderId="4" xfId="0" applyFont="1" applyFill="1" applyBorder="1">
      <alignment vertical="center"/>
    </xf>
    <xf numFmtId="9" fontId="6" fillId="0" borderId="4" xfId="0" applyNumberFormat="1" applyFont="1" applyFill="1" applyBorder="1">
      <alignment vertical="center"/>
    </xf>
    <xf numFmtId="49" fontId="6" fillId="0" borderId="0" xfId="0" applyNumberFormat="1" applyFont="1" applyFill="1">
      <alignment vertical="center"/>
    </xf>
    <xf numFmtId="0" fontId="6" fillId="0" borderId="0" xfId="0" applyFont="1" applyFill="1" applyAlignment="1">
      <alignment vertical="top"/>
    </xf>
    <xf numFmtId="0" fontId="13" fillId="0" borderId="0" xfId="0" applyFont="1" applyFill="1" applyAlignment="1">
      <alignment vertical="center"/>
    </xf>
    <xf numFmtId="176" fontId="6" fillId="0" borderId="1" xfId="0" applyNumberFormat="1" applyFont="1" applyFill="1" applyBorder="1" applyAlignment="1" applyProtection="1">
      <alignment horizontal="center" vertical="top" wrapText="1"/>
      <protection locked="0"/>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8" fillId="0" borderId="1" xfId="0" applyFont="1" applyFill="1" applyBorder="1" applyAlignment="1">
      <alignment horizontal="center" vertical="center" wrapText="1"/>
    </xf>
    <xf numFmtId="0" fontId="6" fillId="0" borderId="3" xfId="0" applyFont="1" applyFill="1" applyBorder="1" applyAlignment="1">
      <alignment horizontal="justify" vertical="top" wrapText="1"/>
    </xf>
    <xf numFmtId="0" fontId="1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177" fontId="4" fillId="0" borderId="1" xfId="0" applyNumberFormat="1" applyFont="1" applyBorder="1" applyAlignment="1" applyProtection="1">
      <alignment horizontal="left" vertical="top" wrapText="1"/>
      <protection locked="0"/>
    </xf>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1" xfId="0" applyFont="1" applyFill="1" applyBorder="1" applyAlignment="1">
      <alignment vertical="top" wrapText="1"/>
    </xf>
    <xf numFmtId="0" fontId="6" fillId="0" borderId="8"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horizontal="justify" vertical="top"/>
    </xf>
    <xf numFmtId="0" fontId="6" fillId="0" borderId="6" xfId="0" applyFont="1" applyFill="1" applyBorder="1" applyAlignment="1">
      <alignment horizontal="justify" vertical="center"/>
    </xf>
    <xf numFmtId="0" fontId="8" fillId="0" borderId="7" xfId="0" applyFont="1" applyFill="1" applyBorder="1" applyAlignment="1">
      <alignment horizontal="justify" vertical="top" wrapText="1"/>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justify" vertical="top" wrapText="1"/>
    </xf>
    <xf numFmtId="0" fontId="6" fillId="0" borderId="0" xfId="0" applyFont="1" applyFill="1" applyAlignment="1">
      <alignment horizontal="justify" vertical="center" wrapText="1"/>
    </xf>
    <xf numFmtId="0" fontId="6" fillId="0" borderId="3" xfId="0" applyFont="1" applyFill="1" applyBorder="1" applyAlignment="1">
      <alignment horizontal="justify" vertical="top" wrapText="1"/>
    </xf>
    <xf numFmtId="0" fontId="7" fillId="0" borderId="0" xfId="0" applyFont="1" applyFill="1" applyAlignment="1">
      <alignment horizontal="center" vertical="center"/>
    </xf>
    <xf numFmtId="0" fontId="6" fillId="0" borderId="0" xfId="0" applyFont="1" applyFill="1" applyAlignment="1">
      <alignment vertical="center"/>
    </xf>
    <xf numFmtId="0" fontId="8" fillId="0" borderId="0" xfId="0" applyFont="1" applyFill="1" applyAlignment="1">
      <alignment horizontal="left" vertical="top"/>
    </xf>
    <xf numFmtId="0" fontId="8"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top"/>
    </xf>
    <xf numFmtId="0" fontId="8" fillId="0" borderId="1" xfId="0" applyFont="1" applyFill="1" applyBorder="1" applyAlignment="1">
      <alignment vertical="center"/>
    </xf>
    <xf numFmtId="0" fontId="6" fillId="0" borderId="16" xfId="0" applyFont="1" applyFill="1" applyBorder="1" applyAlignment="1">
      <alignment horizontal="center" vertical="center" wrapText="1"/>
    </xf>
    <xf numFmtId="0" fontId="13" fillId="0" borderId="0" xfId="0" applyFont="1" applyFill="1" applyAlignment="1">
      <alignment horizontal="left" vertical="center"/>
    </xf>
    <xf numFmtId="0" fontId="3" fillId="0" borderId="0" xfId="0" applyFont="1" applyFill="1" applyAlignment="1">
      <alignment horizontal="left" vertical="center"/>
    </xf>
    <xf numFmtId="0" fontId="12"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50"/>
  <sheetViews>
    <sheetView tabSelected="1" topLeftCell="A31" zoomScaleNormal="100" zoomScalePageLayoutView="40" workbookViewId="0">
      <selection activeCell="G55" sqref="G55"/>
    </sheetView>
  </sheetViews>
  <sheetFormatPr defaultColWidth="9" defaultRowHeight="15.75"/>
  <cols>
    <col min="1" max="1" width="3.375" style="2" customWidth="1"/>
    <col min="2" max="2" width="5.375" style="2" customWidth="1"/>
    <col min="3" max="3" width="7.375" style="2" customWidth="1"/>
    <col min="4" max="4" width="5.125" style="2" customWidth="1"/>
    <col min="5" max="5" width="6.5" style="2" customWidth="1"/>
    <col min="6" max="6" width="4.625" style="2" customWidth="1"/>
    <col min="7" max="7" width="76.75" style="5" customWidth="1"/>
    <col min="8" max="8" width="9.25" style="35" customWidth="1"/>
    <col min="9" max="9" width="45.25" style="36" customWidth="1"/>
    <col min="10" max="10" width="9.25" style="2" customWidth="1"/>
    <col min="11" max="11" width="8" style="2" customWidth="1"/>
    <col min="12" max="12" width="9.625" style="2" customWidth="1"/>
    <col min="13" max="13" width="4.25" style="2" customWidth="1"/>
    <col min="14" max="14" width="20.25" style="2" customWidth="1"/>
    <col min="15" max="17" width="5.625" style="2" hidden="1" customWidth="1"/>
    <col min="18" max="18" width="5.625" style="2" customWidth="1"/>
    <col min="19" max="20" width="14.625" style="2" bestFit="1" customWidth="1"/>
    <col min="21" max="23" width="6" style="2" customWidth="1"/>
    <col min="24" max="16384" width="9" style="2"/>
  </cols>
  <sheetData>
    <row r="1" spans="2:17" ht="20.100000000000001" customHeight="1">
      <c r="G1" s="2"/>
      <c r="H1" s="2"/>
      <c r="I1" s="2"/>
      <c r="O1" s="1" t="s">
        <v>103</v>
      </c>
      <c r="P1" s="1" t="s">
        <v>104</v>
      </c>
      <c r="Q1" s="3" t="s">
        <v>105</v>
      </c>
    </row>
    <row r="2" spans="2:17" ht="33" customHeight="1">
      <c r="B2" s="66" t="s">
        <v>66</v>
      </c>
      <c r="C2" s="67"/>
      <c r="D2" s="67"/>
      <c r="E2" s="67"/>
      <c r="F2" s="67"/>
      <c r="G2" s="67"/>
      <c r="H2" s="67"/>
      <c r="I2" s="67"/>
      <c r="J2" s="67"/>
      <c r="K2" s="67"/>
      <c r="L2" s="67"/>
      <c r="M2" s="67"/>
      <c r="N2" s="67"/>
      <c r="O2" s="3" t="s">
        <v>38</v>
      </c>
      <c r="P2" s="3" t="s">
        <v>33</v>
      </c>
      <c r="Q2" s="3" t="s">
        <v>51</v>
      </c>
    </row>
    <row r="3" spans="2:17" ht="33" customHeight="1">
      <c r="B3" s="74" t="s">
        <v>52</v>
      </c>
      <c r="C3" s="75"/>
      <c r="D3" s="75"/>
      <c r="E3" s="75"/>
      <c r="F3" s="75"/>
      <c r="G3" s="75"/>
      <c r="H3" s="41"/>
      <c r="I3" s="41"/>
      <c r="J3" s="37" t="s">
        <v>53</v>
      </c>
      <c r="K3" s="41"/>
      <c r="L3" s="41"/>
      <c r="M3" s="41"/>
      <c r="N3" s="41"/>
      <c r="O3" s="3"/>
      <c r="P3" s="3"/>
      <c r="Q3" s="3"/>
    </row>
    <row r="4" spans="2:17" ht="33" customHeight="1">
      <c r="B4" s="76" t="s">
        <v>145</v>
      </c>
      <c r="C4" s="75"/>
      <c r="D4" s="75"/>
      <c r="E4" s="75"/>
      <c r="F4" s="75"/>
      <c r="G4" s="75"/>
      <c r="H4" s="41"/>
      <c r="I4" s="41"/>
      <c r="J4" s="37" t="s">
        <v>54</v>
      </c>
      <c r="K4" s="41"/>
      <c r="L4" s="41"/>
      <c r="M4" s="41"/>
      <c r="N4" s="41"/>
      <c r="O4" s="3"/>
      <c r="P4" s="3"/>
      <c r="Q4" s="3"/>
    </row>
    <row r="5" spans="2:17" ht="21" customHeight="1" thickBot="1">
      <c r="B5" s="4"/>
      <c r="H5" s="6"/>
      <c r="I5" s="2"/>
      <c r="K5" s="4"/>
      <c r="L5" s="4"/>
      <c r="M5" s="68"/>
      <c r="N5" s="68"/>
      <c r="O5" s="1" t="s">
        <v>34</v>
      </c>
      <c r="P5" s="1" t="s">
        <v>35</v>
      </c>
      <c r="Q5" s="3" t="s">
        <v>50</v>
      </c>
    </row>
    <row r="6" spans="2:17" ht="20.100000000000001" customHeight="1" thickBot="1">
      <c r="B6" s="69" t="s">
        <v>106</v>
      </c>
      <c r="C6" s="70"/>
      <c r="D6" s="70"/>
      <c r="E6" s="70"/>
      <c r="F6" s="70"/>
      <c r="G6" s="70"/>
      <c r="H6" s="70"/>
      <c r="I6" s="71"/>
      <c r="J6" s="70"/>
      <c r="K6" s="72" t="s">
        <v>107</v>
      </c>
      <c r="L6" s="72"/>
      <c r="M6" s="72"/>
      <c r="N6" s="72"/>
    </row>
    <row r="7" spans="2:17" ht="42" customHeight="1" thickBot="1">
      <c r="B7" s="61" t="s">
        <v>67</v>
      </c>
      <c r="C7" s="61" t="s">
        <v>55</v>
      </c>
      <c r="D7" s="61" t="s">
        <v>68</v>
      </c>
      <c r="E7" s="61" t="s">
        <v>3</v>
      </c>
      <c r="F7" s="62"/>
      <c r="G7" s="61" t="s">
        <v>56</v>
      </c>
      <c r="H7" s="61"/>
      <c r="I7" s="61" t="s">
        <v>57</v>
      </c>
      <c r="J7" s="62"/>
      <c r="K7" s="61" t="s">
        <v>58</v>
      </c>
      <c r="L7" s="61" t="s">
        <v>69</v>
      </c>
      <c r="M7" s="61" t="s">
        <v>70</v>
      </c>
      <c r="N7" s="61" t="s">
        <v>59</v>
      </c>
    </row>
    <row r="8" spans="2:17" ht="57" customHeight="1" thickBot="1">
      <c r="B8" s="62"/>
      <c r="C8" s="61"/>
      <c r="D8" s="62"/>
      <c r="E8" s="42" t="s">
        <v>39</v>
      </c>
      <c r="F8" s="42" t="s">
        <v>40</v>
      </c>
      <c r="G8" s="42" t="s">
        <v>2</v>
      </c>
      <c r="H8" s="7" t="s">
        <v>4</v>
      </c>
      <c r="I8" s="42" t="s">
        <v>41</v>
      </c>
      <c r="J8" s="42" t="s">
        <v>5</v>
      </c>
      <c r="K8" s="73"/>
      <c r="L8" s="62"/>
      <c r="M8" s="62"/>
      <c r="N8" s="62"/>
      <c r="O8" s="1"/>
      <c r="P8" s="1"/>
    </row>
    <row r="9" spans="2:17" s="40" customFormat="1" ht="148.5" customHeight="1" thickBot="1">
      <c r="B9" s="38">
        <f>ROW()-8</f>
        <v>1</v>
      </c>
      <c r="C9" s="8" t="s">
        <v>10</v>
      </c>
      <c r="D9" s="8" t="s">
        <v>11</v>
      </c>
      <c r="E9" s="8" t="s">
        <v>15</v>
      </c>
      <c r="F9" s="9" t="s">
        <v>16</v>
      </c>
      <c r="G9" s="10" t="s">
        <v>141</v>
      </c>
      <c r="H9" s="46" t="s">
        <v>118</v>
      </c>
      <c r="I9" s="10" t="s">
        <v>75</v>
      </c>
      <c r="J9" s="11" t="s">
        <v>76</v>
      </c>
      <c r="K9" s="10" t="s">
        <v>1</v>
      </c>
      <c r="L9" s="10" t="s">
        <v>0</v>
      </c>
      <c r="M9" s="44" t="s">
        <v>109</v>
      </c>
      <c r="N9" s="8"/>
      <c r="O9" s="39"/>
      <c r="P9" s="39"/>
      <c r="Q9" s="13"/>
    </row>
    <row r="10" spans="2:17" s="40" customFormat="1" ht="107.25" customHeight="1" thickBot="1">
      <c r="B10" s="38">
        <f t="shared" ref="B10:B36" si="0">ROW()-8</f>
        <v>2</v>
      </c>
      <c r="C10" s="8" t="s">
        <v>8</v>
      </c>
      <c r="D10" s="8" t="s">
        <v>12</v>
      </c>
      <c r="E10" s="8" t="s">
        <v>15</v>
      </c>
      <c r="F10" s="9" t="s">
        <v>18</v>
      </c>
      <c r="G10" s="10" t="s">
        <v>110</v>
      </c>
      <c r="H10" s="11" t="s">
        <v>14</v>
      </c>
      <c r="I10" s="10" t="s">
        <v>77</v>
      </c>
      <c r="J10" s="10">
        <v>1</v>
      </c>
      <c r="K10" s="10" t="s">
        <v>1</v>
      </c>
      <c r="L10" s="10" t="s">
        <v>0</v>
      </c>
      <c r="M10" s="45" t="s">
        <v>111</v>
      </c>
      <c r="N10" s="8"/>
      <c r="O10" s="39"/>
      <c r="P10" s="39"/>
      <c r="Q10" s="13"/>
    </row>
    <row r="11" spans="2:17" s="40" customFormat="1" ht="188.25" customHeight="1" thickBot="1">
      <c r="B11" s="38">
        <f t="shared" si="0"/>
        <v>3</v>
      </c>
      <c r="C11" s="8" t="s">
        <v>10</v>
      </c>
      <c r="D11" s="8" t="s">
        <v>12</v>
      </c>
      <c r="E11" s="8" t="s">
        <v>15</v>
      </c>
      <c r="F11" s="9" t="s">
        <v>20</v>
      </c>
      <c r="G11" s="10" t="s">
        <v>112</v>
      </c>
      <c r="H11" s="11" t="s">
        <v>25</v>
      </c>
      <c r="I11" s="10" t="s">
        <v>78</v>
      </c>
      <c r="J11" s="10" t="s">
        <v>79</v>
      </c>
      <c r="K11" s="10" t="s">
        <v>1</v>
      </c>
      <c r="L11" s="10" t="s">
        <v>0</v>
      </c>
      <c r="M11" s="45" t="s">
        <v>111</v>
      </c>
      <c r="N11" s="8"/>
      <c r="O11" s="39"/>
      <c r="P11" s="39"/>
      <c r="Q11" s="13"/>
    </row>
    <row r="12" spans="2:17" s="40" customFormat="1" ht="105" customHeight="1" thickBot="1">
      <c r="B12" s="38">
        <f t="shared" si="0"/>
        <v>4</v>
      </c>
      <c r="C12" s="8" t="s">
        <v>10</v>
      </c>
      <c r="D12" s="8" t="s">
        <v>11</v>
      </c>
      <c r="E12" s="8" t="s">
        <v>15</v>
      </c>
      <c r="F12" s="9" t="s">
        <v>18</v>
      </c>
      <c r="G12" s="10" t="s">
        <v>113</v>
      </c>
      <c r="H12" s="11" t="s">
        <v>17</v>
      </c>
      <c r="I12" s="10" t="s">
        <v>80</v>
      </c>
      <c r="J12" s="10" t="s">
        <v>81</v>
      </c>
      <c r="K12" s="10" t="s">
        <v>1</v>
      </c>
      <c r="L12" s="10" t="s">
        <v>0</v>
      </c>
      <c r="M12" s="45" t="s">
        <v>111</v>
      </c>
      <c r="N12" s="8"/>
      <c r="O12" s="39"/>
      <c r="P12" s="39"/>
      <c r="Q12" s="13"/>
    </row>
    <row r="13" spans="2:17" s="40" customFormat="1" ht="159" customHeight="1" thickBot="1">
      <c r="B13" s="38">
        <f t="shared" si="0"/>
        <v>5</v>
      </c>
      <c r="C13" s="8" t="s">
        <v>10</v>
      </c>
      <c r="D13" s="8" t="s">
        <v>11</v>
      </c>
      <c r="E13" s="8" t="s">
        <v>15</v>
      </c>
      <c r="F13" s="9" t="s">
        <v>18</v>
      </c>
      <c r="G13" s="10" t="s">
        <v>114</v>
      </c>
      <c r="H13" s="11" t="s">
        <v>17</v>
      </c>
      <c r="I13" s="10" t="s">
        <v>82</v>
      </c>
      <c r="J13" s="11" t="s">
        <v>61</v>
      </c>
      <c r="K13" s="10" t="s">
        <v>1</v>
      </c>
      <c r="L13" s="10" t="s">
        <v>0</v>
      </c>
      <c r="M13" s="45" t="s">
        <v>111</v>
      </c>
      <c r="N13" s="8"/>
      <c r="O13" s="39"/>
      <c r="P13" s="39"/>
      <c r="Q13" s="13"/>
    </row>
    <row r="14" spans="2:17" s="40" customFormat="1" ht="132.75" customHeight="1" thickBot="1">
      <c r="B14" s="38">
        <f t="shared" si="0"/>
        <v>6</v>
      </c>
      <c r="C14" s="8" t="s">
        <v>10</v>
      </c>
      <c r="D14" s="8" t="s">
        <v>12</v>
      </c>
      <c r="E14" s="8" t="s">
        <v>15</v>
      </c>
      <c r="F14" s="9" t="s">
        <v>22</v>
      </c>
      <c r="G14" s="10" t="s">
        <v>115</v>
      </c>
      <c r="H14" s="11" t="s">
        <v>26</v>
      </c>
      <c r="I14" s="10" t="s">
        <v>83</v>
      </c>
      <c r="J14" s="10">
        <v>24</v>
      </c>
      <c r="K14" s="10" t="s">
        <v>1</v>
      </c>
      <c r="L14" s="10" t="s">
        <v>0</v>
      </c>
      <c r="M14" s="45" t="s">
        <v>111</v>
      </c>
      <c r="N14" s="8"/>
      <c r="O14" s="39"/>
      <c r="P14" s="39"/>
      <c r="Q14" s="13"/>
    </row>
    <row r="15" spans="2:17" s="40" customFormat="1" ht="132" customHeight="1" thickBot="1">
      <c r="B15" s="38">
        <f t="shared" si="0"/>
        <v>7</v>
      </c>
      <c r="C15" s="8" t="s">
        <v>13</v>
      </c>
      <c r="D15" s="8" t="s">
        <v>11</v>
      </c>
      <c r="E15" s="8" t="s">
        <v>15</v>
      </c>
      <c r="F15" s="9" t="s">
        <v>18</v>
      </c>
      <c r="G15" s="10" t="s">
        <v>116</v>
      </c>
      <c r="H15" s="11" t="s">
        <v>117</v>
      </c>
      <c r="I15" s="10" t="s">
        <v>84</v>
      </c>
      <c r="J15" s="10" t="s">
        <v>85</v>
      </c>
      <c r="K15" s="10" t="s">
        <v>1</v>
      </c>
      <c r="L15" s="10" t="s">
        <v>0</v>
      </c>
      <c r="M15" s="44" t="s">
        <v>109</v>
      </c>
      <c r="N15" s="8"/>
      <c r="O15" s="39"/>
      <c r="P15" s="39"/>
      <c r="Q15" s="13"/>
    </row>
    <row r="16" spans="2:17" s="40" customFormat="1" ht="131.25" customHeight="1" thickBot="1">
      <c r="B16" s="38">
        <f t="shared" si="0"/>
        <v>8</v>
      </c>
      <c r="C16" s="8" t="s">
        <v>8</v>
      </c>
      <c r="D16" s="8" t="s">
        <v>9</v>
      </c>
      <c r="E16" s="8" t="s">
        <v>19</v>
      </c>
      <c r="F16" s="9" t="s">
        <v>20</v>
      </c>
      <c r="G16" s="10" t="s">
        <v>121</v>
      </c>
      <c r="H16" s="11" t="s">
        <v>21</v>
      </c>
      <c r="I16" s="10" t="s">
        <v>86</v>
      </c>
      <c r="J16" s="10" t="s">
        <v>62</v>
      </c>
      <c r="K16" s="10" t="s">
        <v>1</v>
      </c>
      <c r="L16" s="10" t="s">
        <v>0</v>
      </c>
      <c r="M16" s="44" t="s">
        <v>109</v>
      </c>
      <c r="N16" s="8"/>
      <c r="O16" s="13"/>
      <c r="P16" s="13"/>
      <c r="Q16" s="13"/>
    </row>
    <row r="17" spans="2:17" s="40" customFormat="1" ht="197.25" customHeight="1" thickBot="1">
      <c r="B17" s="38">
        <f t="shared" si="0"/>
        <v>9</v>
      </c>
      <c r="C17" s="8" t="s">
        <v>10</v>
      </c>
      <c r="D17" s="8" t="s">
        <v>12</v>
      </c>
      <c r="E17" s="8" t="s">
        <v>15</v>
      </c>
      <c r="F17" s="9" t="s">
        <v>22</v>
      </c>
      <c r="G17" s="10" t="s">
        <v>119</v>
      </c>
      <c r="H17" s="11" t="s">
        <v>71</v>
      </c>
      <c r="I17" s="10" t="s">
        <v>87</v>
      </c>
      <c r="J17" s="10" t="s">
        <v>71</v>
      </c>
      <c r="K17" s="10" t="s">
        <v>1</v>
      </c>
      <c r="L17" s="10" t="s">
        <v>0</v>
      </c>
      <c r="M17" s="45" t="s">
        <v>111</v>
      </c>
      <c r="N17" s="8"/>
      <c r="O17" s="13"/>
      <c r="P17" s="13"/>
      <c r="Q17" s="13"/>
    </row>
    <row r="18" spans="2:17" s="40" customFormat="1" ht="147" customHeight="1" thickBot="1">
      <c r="B18" s="38">
        <f t="shared" si="0"/>
        <v>10</v>
      </c>
      <c r="C18" s="8" t="s">
        <v>10</v>
      </c>
      <c r="D18" s="8" t="s">
        <v>12</v>
      </c>
      <c r="E18" s="8" t="s">
        <v>15</v>
      </c>
      <c r="F18" s="9" t="s">
        <v>22</v>
      </c>
      <c r="G18" s="10" t="s">
        <v>120</v>
      </c>
      <c r="H18" s="11" t="s">
        <v>71</v>
      </c>
      <c r="I18" s="10" t="s">
        <v>88</v>
      </c>
      <c r="J18" s="10" t="s">
        <v>89</v>
      </c>
      <c r="K18" s="10" t="s">
        <v>1</v>
      </c>
      <c r="L18" s="10" t="s">
        <v>0</v>
      </c>
      <c r="M18" s="45" t="s">
        <v>111</v>
      </c>
      <c r="N18" s="8"/>
      <c r="O18" s="13"/>
      <c r="P18" s="13"/>
      <c r="Q18" s="13"/>
    </row>
    <row r="19" spans="2:17" s="40" customFormat="1" ht="178.5" customHeight="1" thickBot="1">
      <c r="B19" s="38">
        <f t="shared" si="0"/>
        <v>11</v>
      </c>
      <c r="C19" s="8" t="s">
        <v>10</v>
      </c>
      <c r="D19" s="8" t="s">
        <v>12</v>
      </c>
      <c r="E19" s="8" t="s">
        <v>15</v>
      </c>
      <c r="F19" s="9" t="s">
        <v>22</v>
      </c>
      <c r="G19" s="10" t="s">
        <v>142</v>
      </c>
      <c r="H19" s="11" t="s">
        <v>71</v>
      </c>
      <c r="I19" s="10" t="s">
        <v>122</v>
      </c>
      <c r="J19" s="10" t="s">
        <v>71</v>
      </c>
      <c r="K19" s="10" t="s">
        <v>1</v>
      </c>
      <c r="L19" s="10" t="s">
        <v>0</v>
      </c>
      <c r="M19" s="44" t="s">
        <v>109</v>
      </c>
      <c r="N19" s="8"/>
      <c r="O19" s="13"/>
      <c r="P19" s="13"/>
      <c r="Q19" s="13"/>
    </row>
    <row r="20" spans="2:17" s="40" customFormat="1" ht="159" customHeight="1" thickBot="1">
      <c r="B20" s="38">
        <f t="shared" si="0"/>
        <v>12</v>
      </c>
      <c r="C20" s="8" t="s">
        <v>10</v>
      </c>
      <c r="D20" s="8" t="s">
        <v>12</v>
      </c>
      <c r="E20" s="8" t="s">
        <v>15</v>
      </c>
      <c r="F20" s="9" t="s">
        <v>22</v>
      </c>
      <c r="G20" s="10" t="s">
        <v>123</v>
      </c>
      <c r="H20" s="11" t="s">
        <v>71</v>
      </c>
      <c r="I20" s="10" t="s">
        <v>90</v>
      </c>
      <c r="J20" s="10" t="s">
        <v>71</v>
      </c>
      <c r="K20" s="10" t="s">
        <v>1</v>
      </c>
      <c r="L20" s="10" t="s">
        <v>0</v>
      </c>
      <c r="M20" s="44" t="s">
        <v>109</v>
      </c>
      <c r="N20" s="8"/>
      <c r="O20" s="13"/>
      <c r="P20" s="13"/>
      <c r="Q20" s="13"/>
    </row>
    <row r="21" spans="2:17" s="40" customFormat="1" ht="150.75" customHeight="1" thickBot="1">
      <c r="B21" s="38">
        <f t="shared" si="0"/>
        <v>13</v>
      </c>
      <c r="C21" s="8" t="s">
        <v>10</v>
      </c>
      <c r="D21" s="8" t="s">
        <v>12</v>
      </c>
      <c r="E21" s="8" t="s">
        <v>15</v>
      </c>
      <c r="F21" s="9" t="s">
        <v>22</v>
      </c>
      <c r="G21" s="10" t="s">
        <v>124</v>
      </c>
      <c r="H21" s="11" t="s">
        <v>71</v>
      </c>
      <c r="I21" s="10" t="s">
        <v>90</v>
      </c>
      <c r="J21" s="10" t="s">
        <v>71</v>
      </c>
      <c r="K21" s="10" t="s">
        <v>1</v>
      </c>
      <c r="L21" s="10" t="s">
        <v>0</v>
      </c>
      <c r="M21" s="44" t="s">
        <v>109</v>
      </c>
      <c r="N21" s="8"/>
      <c r="O21" s="13"/>
      <c r="P21" s="13"/>
      <c r="Q21" s="13"/>
    </row>
    <row r="22" spans="2:17" s="40" customFormat="1" ht="176.25" customHeight="1" thickBot="1">
      <c r="B22" s="38">
        <f t="shared" si="0"/>
        <v>14</v>
      </c>
      <c r="C22" s="8" t="s">
        <v>10</v>
      </c>
      <c r="D22" s="8" t="s">
        <v>12</v>
      </c>
      <c r="E22" s="8" t="s">
        <v>15</v>
      </c>
      <c r="F22" s="9" t="s">
        <v>22</v>
      </c>
      <c r="G22" s="10" t="s">
        <v>125</v>
      </c>
      <c r="H22" s="11" t="s">
        <v>71</v>
      </c>
      <c r="I22" s="10" t="s">
        <v>91</v>
      </c>
      <c r="J22" s="10" t="s">
        <v>71</v>
      </c>
      <c r="K22" s="10" t="s">
        <v>1</v>
      </c>
      <c r="L22" s="10" t="s">
        <v>0</v>
      </c>
      <c r="M22" s="44" t="s">
        <v>109</v>
      </c>
      <c r="N22" s="8"/>
      <c r="O22" s="13"/>
      <c r="P22" s="13"/>
      <c r="Q22" s="13"/>
    </row>
    <row r="23" spans="2:17" s="40" customFormat="1" ht="148.5" customHeight="1" thickBot="1">
      <c r="B23" s="38">
        <f t="shared" si="0"/>
        <v>15</v>
      </c>
      <c r="C23" s="8" t="s">
        <v>10</v>
      </c>
      <c r="D23" s="8" t="s">
        <v>12</v>
      </c>
      <c r="E23" s="8" t="s">
        <v>15</v>
      </c>
      <c r="F23" s="9" t="s">
        <v>22</v>
      </c>
      <c r="G23" s="10" t="s">
        <v>126</v>
      </c>
      <c r="H23" s="11" t="s">
        <v>71</v>
      </c>
      <c r="I23" s="10" t="s">
        <v>92</v>
      </c>
      <c r="J23" s="10" t="s">
        <v>71</v>
      </c>
      <c r="K23" s="10" t="s">
        <v>1</v>
      </c>
      <c r="L23" s="10" t="s">
        <v>0</v>
      </c>
      <c r="M23" s="44" t="s">
        <v>127</v>
      </c>
      <c r="N23" s="8"/>
      <c r="O23" s="13"/>
      <c r="P23" s="13"/>
      <c r="Q23" s="13"/>
    </row>
    <row r="24" spans="2:17" s="40" customFormat="1" ht="162.75" customHeight="1" thickBot="1">
      <c r="B24" s="38">
        <f t="shared" si="0"/>
        <v>16</v>
      </c>
      <c r="C24" s="8" t="s">
        <v>10</v>
      </c>
      <c r="D24" s="8" t="s">
        <v>12</v>
      </c>
      <c r="E24" s="8" t="s">
        <v>15</v>
      </c>
      <c r="F24" s="9" t="s">
        <v>22</v>
      </c>
      <c r="G24" s="10" t="s">
        <v>128</v>
      </c>
      <c r="H24" s="11" t="s">
        <v>71</v>
      </c>
      <c r="I24" s="10" t="s">
        <v>93</v>
      </c>
      <c r="J24" s="10" t="s">
        <v>71</v>
      </c>
      <c r="K24" s="10" t="s">
        <v>1</v>
      </c>
      <c r="L24" s="10" t="s">
        <v>0</v>
      </c>
      <c r="M24" s="44" t="s">
        <v>127</v>
      </c>
      <c r="N24" s="8"/>
      <c r="O24" s="13"/>
      <c r="P24" s="13"/>
      <c r="Q24" s="13"/>
    </row>
    <row r="25" spans="2:17" s="40" customFormat="1" ht="132.75" customHeight="1" thickBot="1">
      <c r="B25" s="38">
        <f t="shared" si="0"/>
        <v>17</v>
      </c>
      <c r="C25" s="8" t="s">
        <v>10</v>
      </c>
      <c r="D25" s="8" t="s">
        <v>12</v>
      </c>
      <c r="E25" s="8" t="s">
        <v>15</v>
      </c>
      <c r="F25" s="9" t="s">
        <v>22</v>
      </c>
      <c r="G25" s="10" t="s">
        <v>129</v>
      </c>
      <c r="H25" s="11" t="s">
        <v>27</v>
      </c>
      <c r="I25" s="10" t="s">
        <v>94</v>
      </c>
      <c r="J25" s="11" t="s">
        <v>63</v>
      </c>
      <c r="K25" s="10" t="s">
        <v>1</v>
      </c>
      <c r="L25" s="10" t="s">
        <v>0</v>
      </c>
      <c r="M25" s="44" t="s">
        <v>127</v>
      </c>
      <c r="N25" s="8"/>
      <c r="O25" s="13"/>
      <c r="P25" s="13"/>
      <c r="Q25" s="13"/>
    </row>
    <row r="26" spans="2:17" s="40" customFormat="1" ht="126.75" customHeight="1" thickBot="1">
      <c r="B26" s="38">
        <f t="shared" si="0"/>
        <v>18</v>
      </c>
      <c r="C26" s="8" t="s">
        <v>13</v>
      </c>
      <c r="D26" s="8" t="s">
        <v>12</v>
      </c>
      <c r="E26" s="8" t="s">
        <v>19</v>
      </c>
      <c r="F26" s="9" t="s">
        <v>22</v>
      </c>
      <c r="G26" s="10" t="s">
        <v>130</v>
      </c>
      <c r="H26" s="11" t="s">
        <v>23</v>
      </c>
      <c r="I26" s="10" t="s">
        <v>95</v>
      </c>
      <c r="J26" s="10">
        <v>174</v>
      </c>
      <c r="K26" s="10" t="s">
        <v>1</v>
      </c>
      <c r="L26" s="10" t="s">
        <v>0</v>
      </c>
      <c r="M26" s="45" t="s">
        <v>111</v>
      </c>
      <c r="N26" s="10"/>
    </row>
    <row r="27" spans="2:17" s="40" customFormat="1" ht="150" customHeight="1" thickBot="1">
      <c r="B27" s="38">
        <f t="shared" si="0"/>
        <v>19</v>
      </c>
      <c r="C27" s="8" t="s">
        <v>10</v>
      </c>
      <c r="D27" s="8" t="s">
        <v>11</v>
      </c>
      <c r="E27" s="8" t="s">
        <v>19</v>
      </c>
      <c r="F27" s="9" t="s">
        <v>22</v>
      </c>
      <c r="G27" s="10" t="s">
        <v>131</v>
      </c>
      <c r="H27" s="11" t="s">
        <v>23</v>
      </c>
      <c r="I27" s="10" t="s">
        <v>96</v>
      </c>
      <c r="J27" s="11" t="s">
        <v>64</v>
      </c>
      <c r="K27" s="10" t="s">
        <v>1</v>
      </c>
      <c r="L27" s="10" t="s">
        <v>0</v>
      </c>
      <c r="M27" s="45" t="s">
        <v>111</v>
      </c>
      <c r="N27" s="8"/>
      <c r="O27" s="13"/>
      <c r="P27" s="13"/>
      <c r="Q27" s="13"/>
    </row>
    <row r="28" spans="2:17" s="40" customFormat="1" ht="138" customHeight="1" thickBot="1">
      <c r="B28" s="38">
        <f t="shared" si="0"/>
        <v>20</v>
      </c>
      <c r="C28" s="8" t="s">
        <v>13</v>
      </c>
      <c r="D28" s="8" t="s">
        <v>12</v>
      </c>
      <c r="E28" s="8" t="s">
        <v>6</v>
      </c>
      <c r="F28" s="9" t="s">
        <v>7</v>
      </c>
      <c r="G28" s="10" t="s">
        <v>132</v>
      </c>
      <c r="H28" s="11" t="s">
        <v>24</v>
      </c>
      <c r="I28" s="10" t="s">
        <v>97</v>
      </c>
      <c r="J28" s="10">
        <v>174</v>
      </c>
      <c r="K28" s="10" t="s">
        <v>1</v>
      </c>
      <c r="L28" s="10" t="s">
        <v>0</v>
      </c>
      <c r="M28" s="45" t="s">
        <v>111</v>
      </c>
      <c r="N28" s="8"/>
      <c r="O28" s="13"/>
      <c r="P28" s="13"/>
      <c r="Q28" s="13"/>
    </row>
    <row r="29" spans="2:17" s="40" customFormat="1" ht="118.5" customHeight="1" thickBot="1">
      <c r="B29" s="38">
        <f t="shared" si="0"/>
        <v>21</v>
      </c>
      <c r="C29" s="8" t="s">
        <v>10</v>
      </c>
      <c r="D29" s="8" t="s">
        <v>12</v>
      </c>
      <c r="E29" s="8" t="s">
        <v>15</v>
      </c>
      <c r="F29" s="9" t="s">
        <v>22</v>
      </c>
      <c r="G29" s="10" t="s">
        <v>143</v>
      </c>
      <c r="H29" s="11" t="s">
        <v>28</v>
      </c>
      <c r="I29" s="10" t="s">
        <v>98</v>
      </c>
      <c r="J29" s="11" t="s">
        <v>28</v>
      </c>
      <c r="K29" s="10" t="s">
        <v>1</v>
      </c>
      <c r="L29" s="10" t="s">
        <v>0</v>
      </c>
      <c r="M29" s="44" t="s">
        <v>109</v>
      </c>
      <c r="N29" s="8"/>
      <c r="O29" s="13"/>
      <c r="P29" s="13"/>
      <c r="Q29" s="13"/>
    </row>
    <row r="30" spans="2:17" s="40" customFormat="1" ht="149.25" customHeight="1" thickBot="1">
      <c r="B30" s="38">
        <f t="shared" si="0"/>
        <v>22</v>
      </c>
      <c r="C30" s="8" t="s">
        <v>10</v>
      </c>
      <c r="D30" s="8" t="s">
        <v>12</v>
      </c>
      <c r="E30" s="8" t="s">
        <v>15</v>
      </c>
      <c r="F30" s="9" t="s">
        <v>22</v>
      </c>
      <c r="G30" s="10" t="s">
        <v>133</v>
      </c>
      <c r="H30" s="11" t="s">
        <v>21</v>
      </c>
      <c r="I30" s="10" t="s">
        <v>99</v>
      </c>
      <c r="J30" s="10" t="s">
        <v>62</v>
      </c>
      <c r="K30" s="10" t="s">
        <v>1</v>
      </c>
      <c r="L30" s="10" t="s">
        <v>0</v>
      </c>
      <c r="M30" s="45" t="s">
        <v>111</v>
      </c>
      <c r="N30" s="8"/>
      <c r="O30" s="13"/>
      <c r="P30" s="13"/>
      <c r="Q30" s="13"/>
    </row>
    <row r="31" spans="2:17" s="40" customFormat="1" ht="136.5" customHeight="1" thickBot="1">
      <c r="B31" s="38">
        <f t="shared" si="0"/>
        <v>23</v>
      </c>
      <c r="C31" s="8" t="s">
        <v>10</v>
      </c>
      <c r="D31" s="8" t="s">
        <v>12</v>
      </c>
      <c r="E31" s="8" t="s">
        <v>30</v>
      </c>
      <c r="F31" s="9" t="s">
        <v>31</v>
      </c>
      <c r="G31" s="10" t="s">
        <v>134</v>
      </c>
      <c r="H31" s="11" t="s">
        <v>32</v>
      </c>
      <c r="I31" s="10" t="s">
        <v>100</v>
      </c>
      <c r="J31" s="11" t="s">
        <v>63</v>
      </c>
      <c r="K31" s="10" t="s">
        <v>1</v>
      </c>
      <c r="L31" s="10" t="s">
        <v>0</v>
      </c>
      <c r="M31" s="45" t="s">
        <v>111</v>
      </c>
      <c r="N31" s="8"/>
      <c r="O31" s="13"/>
      <c r="P31" s="13"/>
      <c r="Q31" s="13"/>
    </row>
    <row r="32" spans="2:17" s="40" customFormat="1" ht="100.5" customHeight="1" thickBot="1">
      <c r="B32" s="38">
        <f t="shared" si="0"/>
        <v>24</v>
      </c>
      <c r="C32" s="8" t="s">
        <v>13</v>
      </c>
      <c r="D32" s="8" t="s">
        <v>12</v>
      </c>
      <c r="E32" s="8" t="s">
        <v>36</v>
      </c>
      <c r="F32" s="9" t="s">
        <v>37</v>
      </c>
      <c r="G32" s="10" t="s">
        <v>135</v>
      </c>
      <c r="H32" s="11" t="s">
        <v>72</v>
      </c>
      <c r="I32" s="10" t="s">
        <v>108</v>
      </c>
      <c r="J32" s="10" t="s">
        <v>65</v>
      </c>
      <c r="K32" s="10" t="s">
        <v>1</v>
      </c>
      <c r="L32" s="10" t="s">
        <v>0</v>
      </c>
      <c r="M32" s="45" t="s">
        <v>111</v>
      </c>
      <c r="N32" s="8"/>
      <c r="O32" s="13"/>
      <c r="P32" s="13"/>
      <c r="Q32" s="13"/>
    </row>
    <row r="33" spans="1:17" s="40" customFormat="1" ht="137.25" customHeight="1" thickBot="1">
      <c r="B33" s="38">
        <f t="shared" si="0"/>
        <v>25</v>
      </c>
      <c r="C33" s="8" t="s">
        <v>10</v>
      </c>
      <c r="D33" s="8" t="s">
        <v>12</v>
      </c>
      <c r="E33" s="8" t="s">
        <v>36</v>
      </c>
      <c r="F33" s="9" t="s">
        <v>37</v>
      </c>
      <c r="G33" s="10" t="s">
        <v>136</v>
      </c>
      <c r="H33" s="11" t="s">
        <v>71</v>
      </c>
      <c r="I33" s="10" t="s">
        <v>101</v>
      </c>
      <c r="J33" s="10" t="s">
        <v>71</v>
      </c>
      <c r="K33" s="10" t="s">
        <v>1</v>
      </c>
      <c r="L33" s="10" t="s">
        <v>0</v>
      </c>
      <c r="M33" s="45" t="s">
        <v>111</v>
      </c>
      <c r="N33" s="8"/>
      <c r="O33" s="13"/>
      <c r="P33" s="13"/>
      <c r="Q33" s="13"/>
    </row>
    <row r="34" spans="1:17" s="40" customFormat="1" ht="164.25" customHeight="1" thickBot="1">
      <c r="B34" s="38">
        <f t="shared" si="0"/>
        <v>26</v>
      </c>
      <c r="C34" s="8" t="s">
        <v>10</v>
      </c>
      <c r="D34" s="8" t="s">
        <v>12</v>
      </c>
      <c r="E34" s="8" t="s">
        <v>36</v>
      </c>
      <c r="F34" s="9" t="s">
        <v>37</v>
      </c>
      <c r="G34" s="10" t="s">
        <v>137</v>
      </c>
      <c r="H34" s="11" t="s">
        <v>71</v>
      </c>
      <c r="I34" s="10" t="s">
        <v>102</v>
      </c>
      <c r="J34" s="10" t="s">
        <v>71</v>
      </c>
      <c r="K34" s="10" t="s">
        <v>1</v>
      </c>
      <c r="L34" s="10" t="s">
        <v>0</v>
      </c>
      <c r="M34" s="45" t="s">
        <v>111</v>
      </c>
      <c r="N34" s="8"/>
      <c r="O34" s="13"/>
      <c r="P34" s="13"/>
      <c r="Q34" s="13"/>
    </row>
    <row r="35" spans="1:17" s="40" customFormat="1" ht="92.25" customHeight="1" thickBot="1">
      <c r="B35" s="38">
        <v>27</v>
      </c>
      <c r="C35" s="47" t="s">
        <v>146</v>
      </c>
      <c r="D35" s="47" t="s">
        <v>147</v>
      </c>
      <c r="E35" s="8" t="s">
        <v>15</v>
      </c>
      <c r="F35" s="9"/>
      <c r="G35" s="48" t="s">
        <v>150</v>
      </c>
      <c r="H35" s="49" t="s">
        <v>151</v>
      </c>
      <c r="I35" s="10"/>
      <c r="J35" s="10"/>
      <c r="K35" s="45" t="s">
        <v>156</v>
      </c>
      <c r="L35" s="45" t="s">
        <v>148</v>
      </c>
      <c r="M35" s="10" t="s">
        <v>149</v>
      </c>
      <c r="N35" s="8"/>
      <c r="O35" s="13"/>
      <c r="P35" s="13"/>
      <c r="Q35" s="13"/>
    </row>
    <row r="36" spans="1:17" s="40" customFormat="1" ht="84" customHeight="1" thickBot="1">
      <c r="B36" s="38">
        <f t="shared" si="0"/>
        <v>28</v>
      </c>
      <c r="C36" s="8" t="s">
        <v>10</v>
      </c>
      <c r="D36" s="8" t="s">
        <v>12</v>
      </c>
      <c r="E36" s="8" t="s">
        <v>15</v>
      </c>
      <c r="F36" s="9" t="s">
        <v>138</v>
      </c>
      <c r="G36" s="44" t="s">
        <v>144</v>
      </c>
      <c r="H36" s="11" t="s">
        <v>140</v>
      </c>
      <c r="I36" s="10"/>
      <c r="J36" s="10" t="s">
        <v>71</v>
      </c>
      <c r="K36" s="10" t="s">
        <v>1</v>
      </c>
      <c r="L36" s="10" t="s">
        <v>0</v>
      </c>
      <c r="M36" s="44" t="s">
        <v>139</v>
      </c>
      <c r="N36" s="8"/>
      <c r="O36" s="13"/>
      <c r="P36" s="13"/>
      <c r="Q36" s="13"/>
    </row>
    <row r="37" spans="1:17" s="40" customFormat="1" ht="174.75" customHeight="1" thickBot="1">
      <c r="B37" s="38">
        <v>29</v>
      </c>
      <c r="C37" s="47" t="s">
        <v>146</v>
      </c>
      <c r="D37" s="47" t="s">
        <v>152</v>
      </c>
      <c r="E37" s="8" t="s">
        <v>15</v>
      </c>
      <c r="F37" s="9"/>
      <c r="G37" s="48" t="s">
        <v>154</v>
      </c>
      <c r="H37" s="11" t="s">
        <v>153</v>
      </c>
      <c r="I37" s="10"/>
      <c r="J37" s="10"/>
      <c r="K37" s="45" t="s">
        <v>156</v>
      </c>
      <c r="L37" s="45" t="s">
        <v>155</v>
      </c>
      <c r="M37" s="10"/>
      <c r="N37" s="8"/>
      <c r="O37" s="13"/>
      <c r="P37" s="13"/>
      <c r="Q37" s="13"/>
    </row>
    <row r="38" spans="1:17" ht="16.5" thickBot="1">
      <c r="A38" s="12"/>
      <c r="B38" s="15"/>
      <c r="C38" s="14"/>
      <c r="D38" s="13"/>
      <c r="E38" s="13"/>
      <c r="F38" s="13"/>
      <c r="G38" s="13"/>
      <c r="H38" s="16"/>
      <c r="I38" s="13"/>
      <c r="J38" s="13"/>
      <c r="K38" s="13"/>
      <c r="L38" s="13"/>
      <c r="M38" s="13"/>
      <c r="N38" s="17"/>
    </row>
    <row r="39" spans="1:17" ht="19.5" thickTop="1">
      <c r="B39" s="18"/>
      <c r="C39" s="57" t="s">
        <v>42</v>
      </c>
      <c r="D39" s="58"/>
      <c r="E39" s="58"/>
      <c r="F39" s="58"/>
      <c r="G39" s="58"/>
      <c r="H39" s="19"/>
      <c r="I39" s="57" t="s">
        <v>73</v>
      </c>
      <c r="J39" s="65"/>
      <c r="K39" s="65"/>
      <c r="L39" s="43"/>
      <c r="M39" s="20"/>
      <c r="N39" s="21"/>
    </row>
    <row r="40" spans="1:17" ht="18.75">
      <c r="B40" s="22"/>
      <c r="C40" s="59" t="s">
        <v>60</v>
      </c>
      <c r="D40" s="60"/>
      <c r="E40" s="60"/>
      <c r="F40" s="60"/>
      <c r="G40" s="60"/>
      <c r="H40" s="23"/>
      <c r="I40" s="63" t="s">
        <v>43</v>
      </c>
      <c r="J40" s="64"/>
      <c r="K40" s="64"/>
      <c r="L40" s="24"/>
      <c r="M40" s="25"/>
      <c r="N40" s="21"/>
    </row>
    <row r="41" spans="1:17" ht="18.75">
      <c r="B41" s="22"/>
      <c r="C41" s="59" t="s">
        <v>44</v>
      </c>
      <c r="D41" s="60"/>
      <c r="E41" s="60"/>
      <c r="F41" s="60"/>
      <c r="G41" s="60"/>
      <c r="H41" s="23"/>
      <c r="I41" s="63" t="s">
        <v>74</v>
      </c>
      <c r="J41" s="64"/>
      <c r="K41" s="64"/>
      <c r="L41" s="24"/>
      <c r="M41" s="25"/>
      <c r="N41" s="21"/>
    </row>
    <row r="42" spans="1:17" ht="19.5" thickBot="1">
      <c r="B42" s="22"/>
      <c r="C42" s="53" t="s">
        <v>45</v>
      </c>
      <c r="D42" s="54"/>
      <c r="E42" s="54"/>
      <c r="F42" s="54"/>
      <c r="G42" s="54"/>
      <c r="H42" s="26"/>
      <c r="I42" s="55" t="s">
        <v>46</v>
      </c>
      <c r="J42" s="56"/>
      <c r="K42" s="56"/>
      <c r="L42" s="27"/>
      <c r="M42" s="28"/>
      <c r="N42" s="21"/>
    </row>
    <row r="43" spans="1:17" ht="19.5" thickTop="1">
      <c r="A43" s="12"/>
      <c r="B43" s="18"/>
      <c r="C43" s="12"/>
      <c r="D43" s="12"/>
      <c r="E43" s="12"/>
      <c r="F43" s="12"/>
      <c r="G43" s="29"/>
      <c r="H43" s="30"/>
      <c r="I43" s="31"/>
      <c r="J43" s="12"/>
      <c r="K43" s="12"/>
      <c r="L43" s="12"/>
      <c r="M43" s="12"/>
      <c r="N43" s="21"/>
    </row>
    <row r="44" spans="1:17" ht="18.75">
      <c r="A44" s="12"/>
      <c r="B44" s="18"/>
      <c r="C44" s="60"/>
      <c r="D44" s="60"/>
      <c r="E44" s="60"/>
      <c r="F44" s="60"/>
      <c r="G44" s="29"/>
      <c r="H44" s="30"/>
      <c r="I44" s="31"/>
      <c r="J44" s="12"/>
      <c r="K44" s="12"/>
      <c r="L44" s="12"/>
      <c r="M44" s="12"/>
      <c r="N44" s="21"/>
    </row>
    <row r="45" spans="1:17" ht="18.75">
      <c r="A45" s="12"/>
      <c r="B45" s="18"/>
      <c r="C45" s="77"/>
      <c r="D45" s="77"/>
      <c r="E45" s="77"/>
      <c r="F45" s="77"/>
      <c r="G45" s="29"/>
      <c r="H45" s="30"/>
      <c r="I45" s="32" t="s">
        <v>47</v>
      </c>
      <c r="J45" s="33">
        <f>COUNTA($C$9:C38)</f>
        <v>29</v>
      </c>
      <c r="K45" s="12"/>
      <c r="L45" s="12"/>
      <c r="M45" s="12"/>
      <c r="N45" s="21"/>
    </row>
    <row r="46" spans="1:17" ht="18.75">
      <c r="A46" s="12"/>
      <c r="B46" s="18"/>
      <c r="C46" s="78"/>
      <c r="D46" s="78"/>
      <c r="E46" s="78"/>
      <c r="F46" s="77"/>
      <c r="G46" s="29"/>
      <c r="H46" s="30"/>
      <c r="I46" s="32" t="s">
        <v>29</v>
      </c>
      <c r="J46" s="33">
        <f>COUNTIF($M$9:M38,$Q$1)</f>
        <v>15</v>
      </c>
      <c r="K46" s="12"/>
      <c r="L46" s="12"/>
      <c r="M46" s="12"/>
      <c r="N46" s="21"/>
    </row>
    <row r="47" spans="1:17" ht="18.75">
      <c r="A47" s="12"/>
      <c r="B47" s="18"/>
      <c r="C47" s="78"/>
      <c r="D47" s="78"/>
      <c r="E47" s="78"/>
      <c r="F47" s="77"/>
      <c r="G47" s="29"/>
      <c r="H47" s="30"/>
      <c r="I47" s="32" t="s">
        <v>48</v>
      </c>
      <c r="J47" s="34">
        <f>COUNTIF($M$9:M38,$Q$1)/COUNTA($C$9:C38)</f>
        <v>0.51724137931034486</v>
      </c>
      <c r="K47" s="12"/>
      <c r="L47" s="12"/>
      <c r="M47" s="12"/>
      <c r="N47" s="21"/>
    </row>
    <row r="48" spans="1:17" ht="18.75">
      <c r="A48" s="12"/>
      <c r="B48" s="18"/>
      <c r="C48" s="78"/>
      <c r="D48" s="78"/>
      <c r="E48" s="78"/>
      <c r="F48" s="77"/>
      <c r="G48" s="29"/>
      <c r="H48" s="30"/>
      <c r="I48" s="32" t="s">
        <v>49</v>
      </c>
      <c r="J48" s="33">
        <f>COUNTA($C$9:C38)-COUNTIF($M$9:M38,$Q$1)</f>
        <v>14</v>
      </c>
      <c r="K48" s="12"/>
      <c r="L48" s="12"/>
      <c r="M48" s="12"/>
      <c r="N48" s="21"/>
    </row>
    <row r="49" spans="1:14" ht="18.75">
      <c r="A49" s="12"/>
      <c r="B49" s="18"/>
      <c r="C49" s="77"/>
      <c r="D49" s="77"/>
      <c r="E49" s="77"/>
      <c r="F49" s="77"/>
      <c r="G49" s="29"/>
      <c r="H49" s="30"/>
      <c r="I49" s="31"/>
      <c r="J49" s="12"/>
      <c r="K49" s="12"/>
      <c r="L49" s="12"/>
      <c r="M49" s="12"/>
      <c r="N49" s="21"/>
    </row>
    <row r="50" spans="1:14" ht="19.5" thickBot="1">
      <c r="B50" s="50"/>
      <c r="C50" s="51"/>
      <c r="D50" s="51"/>
      <c r="E50" s="51"/>
      <c r="F50" s="51"/>
      <c r="G50" s="51"/>
      <c r="H50" s="51"/>
      <c r="I50" s="51"/>
      <c r="J50" s="51"/>
      <c r="K50" s="51"/>
      <c r="L50" s="51"/>
      <c r="M50" s="51"/>
      <c r="N50" s="52"/>
    </row>
  </sheetData>
  <sheetProtection pivotTables="0"/>
  <mergeCells count="26">
    <mergeCell ref="B2:N2"/>
    <mergeCell ref="D7:D8"/>
    <mergeCell ref="B7:B8"/>
    <mergeCell ref="C7:C8"/>
    <mergeCell ref="G7:H7"/>
    <mergeCell ref="E7:F7"/>
    <mergeCell ref="M5:N5"/>
    <mergeCell ref="B6:J6"/>
    <mergeCell ref="K6:N6"/>
    <mergeCell ref="N7:N8"/>
    <mergeCell ref="K7:K8"/>
    <mergeCell ref="M7:M8"/>
    <mergeCell ref="B3:G3"/>
    <mergeCell ref="B4:G4"/>
    <mergeCell ref="C39:G39"/>
    <mergeCell ref="C40:G40"/>
    <mergeCell ref="C41:G41"/>
    <mergeCell ref="L7:L8"/>
    <mergeCell ref="I7:J7"/>
    <mergeCell ref="I41:K41"/>
    <mergeCell ref="I40:K40"/>
    <mergeCell ref="I39:K39"/>
    <mergeCell ref="B50:N50"/>
    <mergeCell ref="C44:F44"/>
    <mergeCell ref="C42:G42"/>
    <mergeCell ref="I42:K42"/>
  </mergeCells>
  <phoneticPr fontId="5" type="noConversion"/>
  <dataValidations count="4">
    <dataValidation type="list" allowBlank="1" showInputMessage="1" showErrorMessage="1" sqref="M38">
      <formula1>$Q$1:$Q$2</formula1>
    </dataValidation>
    <dataValidation type="list" allowBlank="1" showInputMessage="1" showErrorMessage="1" sqref="M9:M37">
      <formula1>$Q$2:$Q$5</formula1>
    </dataValidation>
    <dataValidation type="list" allowBlank="1" showInputMessage="1" showErrorMessage="1" sqref="C9:C38">
      <formula1>$O$1:$O$5</formula1>
    </dataValidation>
    <dataValidation type="list" allowBlank="1" showInputMessage="1" showErrorMessage="1" sqref="D9:D38">
      <formula1>$P$1:$P$5</formula1>
    </dataValidation>
  </dataValidations>
  <pageMargins left="0.19685039370078741" right="0.15748031496062992" top="0.59055118110236227" bottom="0.27559055118110237" header="0.31496062992125984" footer="0.51181102362204722"/>
  <pageSetup paperSize="9" scale="68" fitToHeight="0" orientation="landscape" r:id="rId1"/>
  <headerFooter alignWithMargins="0">
    <oddHeader>&amp;L&amp;"Times New Roman,標準"&amp;F&amp;R&amp;"標楷體,標準"第 &amp;"Times New Roman,標準"&amp;P&amp;"標楷體,標準" 頁，共 &amp;"Times New Roman,標準"&amp;N&amp;"標楷體,標準" 頁</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件" ma:contentTypeID="0x010100430211299FE17549BE2E4F2B9CBB7E21" ma:contentTypeVersion="2" ma:contentTypeDescription="建立新的文件。" ma:contentTypeScope="" ma:versionID="6555f3641d8432488820b9a63d146dd2">
  <xsd:schema xmlns:xsd="http://www.w3.org/2001/XMLSchema" xmlns:xs="http://www.w3.org/2001/XMLSchema" xmlns:p="http://schemas.microsoft.com/office/2006/metadata/properties" targetNamespace="http://schemas.microsoft.com/office/2006/metadata/properties" ma:root="true" ma:fieldsID="738dc48b4f045f11063f55e2a8be0e5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D35C52-1E9E-45E9-9677-37AFF2195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AF0EBB-0A26-4149-970F-496A9E7E300D}">
  <ds:schemaRefs>
    <ds:schemaRef ds:uri="http://schemas.microsoft.com/sharepoint/v3/contenttype/forms"/>
  </ds:schemaRefs>
</ds:datastoreItem>
</file>

<file path=customXml/itemProps3.xml><?xml version="1.0" encoding="utf-8"?>
<ds:datastoreItem xmlns:ds="http://schemas.openxmlformats.org/officeDocument/2006/customXml" ds:itemID="{8218CBB4-76FF-433A-99AB-044C5FBC3F17}">
  <ds:schemaRef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3</vt:i4>
      </vt:variant>
    </vt:vector>
  </HeadingPairs>
  <TitlesOfParts>
    <vt:vector size="4" baseType="lpstr">
      <vt:lpstr>審查意見V2.0</vt:lpstr>
      <vt:lpstr>審查意見V2.0!_Toc182889436</vt:lpstr>
      <vt:lpstr>審查意見V2.0!Print_Area</vt:lpstr>
      <vt:lpstr>審查意見V2.0!Print_Titles</vt:lpstr>
    </vt:vector>
  </TitlesOfParts>
  <Company>abc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黃柏景</cp:lastModifiedBy>
  <cp:lastPrinted>2016-08-16T02:03:29Z</cp:lastPrinted>
  <dcterms:created xsi:type="dcterms:W3CDTF">2010-03-29T03:22:39Z</dcterms:created>
  <dcterms:modified xsi:type="dcterms:W3CDTF">2017-01-26T02:40:16Z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版本差異說明">
    <vt:lpwstr/>
  </property>
  <property fmtid="{D5CDD505-2E9C-101B-9397-08002B2CF9AE}" pid="3" name="ContentTypeId">
    <vt:lpwstr>0x010100430211299FE17549BE2E4F2B9CBB7E21</vt:lpwstr>
  </property>
</Properties>
</file>